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<sst xmlns="http://schemas.openxmlformats.org/spreadsheetml/2006/main" count="414" uniqueCount="271">
  <si>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</si>
  <si>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</si>
  <si>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</si>
  <si>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</si>
  <si>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</si>
  <si>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</si>
  <si>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</si>
  <si>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</si>
  <si>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</si>
  <si>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</si>
  <si>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</si>
  <si>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</si>
  <si>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</si>
  <si>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</si>
  <si>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</si>
  <si>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</si>
  <si>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</si>
  <si>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</si>
  <si>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</si>
  <si>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</si>
  <si>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</si>
  <si>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</si>
  <si>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</si>
  <si>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</si>
  <si>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</si>
  <si>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</si>
  <si>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</si>
  <si>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</si>
  <si>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</si>
  <si>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</si>
  <si>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</si>
  <si>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</si>
  <si>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</si>
  <si>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</si>
  <si>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</si>
  <si>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</si>
  <si>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</si>
  <si>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</si>
  <si>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</si>
  <si>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</si>
  <si>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</si>
  <si>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</si>
  <si>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</si>
  <si>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</si>
  <si>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</si>
  <si>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</si>
  <si>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</si>
  <si>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</si>
  <si>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</si>
  <si>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</si>
  <si>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</si>
  <si>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</si>
  <si>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</si>
  <si>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</si>
  <si>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</si>
  <si>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</si>
  <si>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</si>
  <si>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</si>
  <si>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</si>
  <si>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</si>
  <si>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</si>
  <si>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</si>
  <si>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</si>
  <si>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</si>
  <si>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</si>
  <si>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</si>
  <si>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</si>
  <si>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</si>
  <si>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</si>
  <si>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</si>
  <si>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</si>
  <si>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</si>
  <si>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</si>
  <si>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</si>
  <si>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</si>
  <si>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</si>
  <si>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</si>
  <si>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</si>
  <si>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</si>
  <si>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</si>
  <si>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</si>
  <si>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</si>
  <si>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</si>
  <si>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</si>
  <si>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</si>
  <si>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</si>
  <si>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</si>
  <si>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</si>
  <si>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</si>
  <si>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</si>
  <si>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</si>
  <si>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</si>
  <si>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</si>
  <si>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</si>
  <si>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</si>
  <si>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</si>
  <si>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</si>
  <si>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</si>
  <si>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</si>
  <si>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</si>
  <si>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</si>
  <si>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</si>
  <si>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</si>
  <si>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</si>
  <si>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</si>
  <si>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</si>
  <si>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</si>
  <si>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</si>
  <si>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</si>
  <si>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</si>
  <si>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</si>
  <si>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</si>
  <si>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</si>
  <si>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</si>
  <si>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</si>
  <si>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</si>
  <si>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</si>
  <si>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</si>
  <si>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</si>
  <si>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</si>
  <si>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</si>
  <si>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</si>
  <si>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</si>
  <si>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</si>
  <si>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</si>
  <si>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</si>
  <si>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</si>
  <si>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</si>
  <si>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</si>
  <si>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</si>
  <si>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</si>
  <si>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</si>
  <si>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</si>
  <si>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</si>
  <si>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</si>
  <si>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</si>
  <si>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</si>
  <si>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</si>
  <si>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</si>
  <si>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</si>
  <si>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</si>
  <si>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</si>
  <si>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</si>
  <si>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</si>
  <si>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</si>
  <si>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</si>
  <si>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</si>
  <si>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</si>
  <si>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</si>
  <si>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</si>
  <si>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</si>
  <si>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</si>
  <si>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</si>
  <si>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</si>
  <si>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</si>
  <si>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</si>
  <si>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</si>
  <si>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</si>
  <si>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</si>
  <si>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</si>
  <si>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</si>
  <si>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</si>
  <si>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</si>
  <si>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</si>
  <si>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</si>
  <si>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</si>
  <si>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</si>
  <si>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</si>
  <si>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</si>
  <si>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</si>
  <si>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</si>
  <si>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</si>
  <si>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</si>
  <si>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</si>
  <si>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</si>
  <si>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</si>
  <si>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</si>
  <si>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</si>
  <si>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</si>
  <si>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</si>
  <si>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</si>
  <si>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</si>
  <si>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</si>
  <si>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</si>
  <si>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</si>
  <si>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</si>
  <si>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</si>
  <si>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</si>
  <si>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</si>
  <si>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</si>
  <si>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</si>
  <si>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</si>
  <si>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</si>
  <si>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</si>
  <si>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</si>
  <si>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</si>
  <si>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</si>
  <si>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</si>
  <si>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</si>
  <si>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</si>
  <si>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</si>
  <si>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</si>
  <si>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</si>
  <si>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</si>
  <si>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</si>
  <si>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</si>
  <si>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</si>
  <si>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</si>
  <si>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</si>
  <si>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</si>
  <si>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</si>
  <si>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</si>
  <si>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</si>
  <si>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</si>
  <si>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</si>
  <si>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</si>
  <si>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</si>
  <si>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</si>
  <si>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</si>
  <si>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</si>
  <si>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</si>
  <si>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</si>
  <si>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</si>
  <si>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</si>
  <si>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</si>
  <si>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</si>
  <si>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</si>
  <si>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</si>
  <si>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</si>
  <si>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</si>
  <si>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</si>
  <si>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</si>
  <si>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</si>
  <si>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</si>
  <si>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</si>
  <si>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</si>
  <si>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</si>
  <si>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</si>
  <si>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</si>
  <si>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</si>
  <si>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</si>
  <si>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</si>
  <si>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</si>
  <si>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</si>
  <si>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</si>
  <si>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</si>
  <si>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</si>
  <si>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</si>
  <si>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</si>
  <si>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</si>
  <si>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</si>
  <si>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</si>
  <si>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</si>
  <si>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</si>
  <si>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</si>
  <si>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</si>
  <si>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</si>
  <si>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</si>
  <si>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</si>
  <si>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</si>
  <si>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</si>
  <si>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</si>
  <si>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</si>
  <si>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</si>
  <si>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</si>
  <si>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</si>
  <si>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</si>
  <si>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</si>
  <si>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                  ATEANI  shpk</t>
  </si>
  <si>
    <t>NIPT nga sistemi                 J68103911D</t>
  </si>
  <si>
    <t>Lek/Mije Lek/Miljon Lek       LEKE.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</si>
</sst>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5"/>
  <sheetViews>
    <sheetView showGridLines="0" tabSelected="1" topLeftCell="A25" zoomScaleNormal="100" workbookViewId="0">
      <selection activeCell="G50" sqref="G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77701228</v>
      </c>
      <c r="C10" s="52"/>
      <c r="D10" s="64">
        <v>86992291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-65521862</v>
      </c>
      <c r="C19" s="52"/>
      <c r="D19" s="64">
        <v>-73429195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-6139700</v>
      </c>
      <c r="C22" s="52"/>
      <c r="D22" s="64">
        <v>-6664600</v>
      </c>
      <c r="E22" s="51"/>
      <c r="F22" s="42"/>
    </row>
    <row r="23" spans="1:6">
      <c r="A23" s="63" t="s">
        <v>246</v>
      </c>
      <c r="B23" s="64">
        <v>-1025330</v>
      </c>
      <c r="C23" s="52"/>
      <c r="D23" s="64">
        <v>-1112988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8" ht="15" customHeight="1">
      <c r="A33" s="63" t="s">
        <v>255</v>
      </c>
      <c r="B33" s="64"/>
      <c r="C33" s="52"/>
      <c r="D33" s="64"/>
      <c r="E33" s="51"/>
      <c r="F33" s="42"/>
    </row>
    <row r="34" spans="1:8" ht="15" customHeight="1">
      <c r="A34" s="63" t="s">
        <v>251</v>
      </c>
      <c r="B34" s="64"/>
      <c r="C34" s="52"/>
      <c r="D34" s="64"/>
      <c r="E34" s="51"/>
      <c r="F34" s="42"/>
    </row>
    <row r="35" spans="1:8">
      <c r="A35" s="45" t="s">
        <v>222</v>
      </c>
      <c r="B35" s="64"/>
      <c r="C35" s="52"/>
      <c r="D35" s="64"/>
      <c r="E35" s="51"/>
      <c r="F35" s="42"/>
      <c r="H35" s="84"/>
    </row>
    <row r="36" spans="1:8">
      <c r="A36" s="45" t="s">
        <v>238</v>
      </c>
      <c r="B36" s="51"/>
      <c r="C36" s="66"/>
      <c r="D36" s="51"/>
      <c r="E36" s="51"/>
      <c r="F36" s="42"/>
    </row>
    <row r="37" spans="1:8">
      <c r="A37" s="63" t="s">
        <v>252</v>
      </c>
      <c r="B37" s="64">
        <v>-2801826</v>
      </c>
      <c r="C37" s="52"/>
      <c r="D37" s="64">
        <v>-4088780</v>
      </c>
      <c r="E37" s="51"/>
      <c r="F37" s="42"/>
    </row>
    <row r="38" spans="1:8">
      <c r="A38" s="63" t="s">
        <v>254</v>
      </c>
      <c r="B38" s="64"/>
      <c r="C38" s="52"/>
      <c r="D38" s="64"/>
      <c r="E38" s="51"/>
      <c r="F38" s="42"/>
    </row>
    <row r="39" spans="1:8">
      <c r="A39" s="63" t="s">
        <v>253</v>
      </c>
      <c r="B39" s="64"/>
      <c r="C39" s="52"/>
      <c r="D39" s="64"/>
      <c r="E39" s="51"/>
      <c r="F39" s="42"/>
    </row>
    <row r="40" spans="1:8">
      <c r="A40" s="45" t="s">
        <v>223</v>
      </c>
      <c r="B40" s="64"/>
      <c r="C40" s="52"/>
      <c r="D40" s="64"/>
      <c r="E40" s="51"/>
      <c r="F40" s="42"/>
    </row>
    <row r="41" spans="1:8">
      <c r="A41" s="80" t="s">
        <v>257</v>
      </c>
      <c r="B41" s="64"/>
      <c r="C41" s="52"/>
      <c r="D41" s="64"/>
      <c r="E41" s="51"/>
      <c r="F41" s="42"/>
    </row>
    <row r="42" spans="1:8">
      <c r="A42" s="45" t="s">
        <v>224</v>
      </c>
      <c r="B42" s="54">
        <f>SUM(B9:B41)</f>
        <v>2212510</v>
      </c>
      <c r="C42" s="55"/>
      <c r="D42" s="54">
        <f>SUM(D9:D41)</f>
        <v>1696728</v>
      </c>
      <c r="E42" s="58"/>
      <c r="F42" s="42"/>
    </row>
    <row r="43" spans="1:8">
      <c r="A43" s="45" t="s">
        <v>26</v>
      </c>
      <c r="B43" s="55"/>
      <c r="C43" s="55"/>
      <c r="D43" s="55"/>
      <c r="E43" s="58"/>
      <c r="F43" s="42"/>
    </row>
    <row r="44" spans="1:8">
      <c r="A44" s="63" t="s">
        <v>225</v>
      </c>
      <c r="B44" s="64">
        <v>-331876</v>
      </c>
      <c r="C44" s="52"/>
      <c r="D44" s="64">
        <v>-254509</v>
      </c>
      <c r="E44" s="51"/>
      <c r="F44" s="42"/>
    </row>
    <row r="45" spans="1:8">
      <c r="A45" s="63" t="s">
        <v>226</v>
      </c>
      <c r="B45" s="64"/>
      <c r="C45" s="52"/>
      <c r="D45" s="64"/>
      <c r="E45" s="51"/>
      <c r="F45" s="42"/>
    </row>
    <row r="46" spans="1:8">
      <c r="A46" s="63" t="s">
        <v>236</v>
      </c>
      <c r="B46" s="64"/>
      <c r="C46" s="52"/>
      <c r="D46" s="64"/>
      <c r="E46" s="51"/>
      <c r="F46" s="42"/>
    </row>
    <row r="47" spans="1:8">
      <c r="A47" s="45" t="s">
        <v>240</v>
      </c>
      <c r="B47" s="67">
        <f>SUM(B42:B46)</f>
        <v>1880634</v>
      </c>
      <c r="C47" s="58"/>
      <c r="D47" s="67">
        <f>SUM(D42:D46)</f>
        <v>1442219</v>
      </c>
      <c r="E47" s="58"/>
      <c r="F47" s="42"/>
    </row>
    <row r="48" spans="1:8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1880634</v>
      </c>
      <c r="C57" s="77"/>
      <c r="D57" s="76">
        <f>D47+D55</f>
        <v>1442219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2023-05-23T09:19:47Z</dcterms:modified>
</cp:coreProperties>
</file>