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terra oil\BILANC 2020\"/>
    </mc:Choice>
  </mc:AlternateContent>
  <bookViews>
    <workbookView xWindow="-105" yWindow="-105" windowWidth="23250" windowHeight="1257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8" i="18" l="1"/>
  <c r="B30" i="18" l="1"/>
  <c r="D28" i="18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<sst xmlns="http://schemas.openxmlformats.org/spreadsheetml/2006/main" count="418" uniqueCount="269">
  <si>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</si>
  <si>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</si>
  <si>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</si>
  <si>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</si>
  <si>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</si>
  <si>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</si>
  <si>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</si>
  <si>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</si>
  <si>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</si>
  <si>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</si>
  <si>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</si>
  <si>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</si>
  <si>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</si>
  <si>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</si>
  <si>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</si>
  <si>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</si>
  <si>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</si>
  <si>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</si>
  <si>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</si>
  <si>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</si>
  <si>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</si>
  <si>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</si>
  <si>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</si>
  <si>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</si>
  <si>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</si>
  <si>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</si>
  <si>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</si>
  <si>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</si>
  <si>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</si>
  <si>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</si>
  <si>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</si>
  <si>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</si>
  <si>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</si>
  <si>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</si>
  <si>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</si>
  <si>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</si>
  <si>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</si>
  <si>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</si>
  <si>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</si>
  <si>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</si>
  <si>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</si>
  <si>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</si>
  <si>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</si>
  <si>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</si>
  <si>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</si>
  <si>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</si>
  <si>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</si>
  <si>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</si>
  <si>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</si>
  <si>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</si>
  <si>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</si>
  <si>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</si>
  <si>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</si>
  <si>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</si>
  <si>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</si>
  <si>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</si>
  <si>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</si>
  <si>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</si>
  <si>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</si>
  <si>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</si>
  <si>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</si>
  <si>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</si>
  <si>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</si>
  <si>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</si>
  <si>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</si>
  <si>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</si>
  <si>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</si>
  <si>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</si>
  <si>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</si>
  <si>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</si>
  <si>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</si>
  <si>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</si>
  <si>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</si>
  <si>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</si>
  <si>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</si>
  <si>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</si>
  <si>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</si>
  <si>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</si>
  <si>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</si>
  <si>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</si>
  <si>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</si>
  <si>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</si>
  <si>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</si>
  <si>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</si>
  <si>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</si>
  <si>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</si>
  <si>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</si>
  <si>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</si>
  <si>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</si>
  <si>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</si>
  <si>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</si>
  <si>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</si>
  <si>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</si>
  <si>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</si>
  <si>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</si>
  <si>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</si>
  <si>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</si>
  <si>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</si>
  <si>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</si>
  <si>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</si>
  <si>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</si>
  <si>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</si>
  <si>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</si>
  <si>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</si>
  <si>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</si>
  <si>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</si>
  <si>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</si>
  <si>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</si>
  <si>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</si>
  <si>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</si>
  <si>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</si>
  <si>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</si>
  <si>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</si>
  <si>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</si>
  <si>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</si>
  <si>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</si>
  <si>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</si>
  <si>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</si>
  <si>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</si>
  <si>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</si>
  <si>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</si>
  <si>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</si>
  <si>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</si>
  <si>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</si>
  <si>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</si>
  <si>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</si>
  <si>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</si>
  <si>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</si>
  <si>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</si>
  <si>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</si>
  <si>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</si>
  <si>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</si>
  <si>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</si>
  <si>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</si>
  <si>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</si>
  <si>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</si>
  <si>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</si>
  <si>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</si>
  <si>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</si>
  <si>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</si>
  <si>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</si>
  <si>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</si>
  <si>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</si>
  <si>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</si>
  <si>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</si>
  <si>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</si>
  <si>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</si>
  <si>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</si>
  <si>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</si>
  <si>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</si>
  <si>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</si>
  <si>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</si>
  <si>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</si>
  <si>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</si>
  <si>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</si>
  <si>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</si>
  <si>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</si>
  <si>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</si>
  <si>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</si>
  <si>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</si>
  <si>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</si>
  <si>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</si>
  <si>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</si>
  <si>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</si>
  <si>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</si>
  <si>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</si>
  <si>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</si>
  <si>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</si>
  <si>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</si>
  <si>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</si>
  <si>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</si>
  <si>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</si>
  <si>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</si>
  <si>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</si>
  <si>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</si>
  <si>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</si>
  <si>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</si>
  <si>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</si>
  <si>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</si>
  <si>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</si>
  <si>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</si>
  <si>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</si>
  <si>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</si>
  <si>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</si>
  <si>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</si>
  <si>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</si>
  <si>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</si>
  <si>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</si>
  <si>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</si>
  <si>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</si>
  <si>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</si>
  <si>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</si>
  <si>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</si>
  <si>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</si>
  <si>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</si>
  <si>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</si>
  <si>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</si>
  <si>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</si>
  <si>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</si>
  <si>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</si>
  <si>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</si>
  <si>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</si>
  <si>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</si>
  <si>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</si>
  <si>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</si>
  <si>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</si>
  <si>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</si>
  <si>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</si>
  <si>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</si>
  <si>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</si>
  <si>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</si>
  <si>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</si>
  <si>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</si>
  <si>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</si>
  <si>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</si>
  <si>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Fitimi/(humbja) para tatimit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</si>
  <si>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</si>
  <si>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</si>
  <si>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</si>
  <si>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</si>
  <si>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</si>
  <si>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</si>
  <si>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</si>
  <si>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</si>
  <si>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</si>
  <si>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</si>
  <si>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</si>
  <si>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</si>
  <si>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</si>
  <si>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</si>
  <si>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</si>
  <si>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</si>
  <si>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</si>
  <si>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</si>
  <si>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</si>
  <si>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</si>
  <si>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</si>
  <si>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</si>
  <si>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</si>
  <si>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</si>
  <si>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</si>
  <si>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</si>
  <si>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</si>
  <si>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</si>
  <si>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</si>
  <si>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</si>
  <si>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</si>
  <si>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</si>
  <si>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</si>
  <si>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</si>
  <si>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</si>
  <si>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</si>
  <si>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</si>
  <si>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</si>
  <si>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</si>
  <si>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</si>
  <si>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</si>
  <si>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Shpenzimet operative</t>
  </si>
  <si>
    <t>Shpenzime të shitjes dhe transportit</t>
  </si>
  <si>
    <t>Shpenzime të përgjithshme dhe administrative</t>
  </si>
  <si>
    <t>Shpenzime amortizimi dhe zhvlerësimi</t>
  </si>
  <si>
    <t>Të ardhurat/Shpenzimet financiare neto</t>
  </si>
  <si>
    <t>Diferenca (+/-) e konvertimit të monedhës</t>
  </si>
  <si>
    <r>
      <t xml:space="preserve">Pasqyra e Performances </t>
    </r>
    <r>
      <rPr>
        <b/>
        <i/>
        <sz val="11"/>
        <color theme="1"/>
        <rFont val="Times New Roman"/>
        <family val="1"/>
      </rPr>
      <t>(sipas natyres)</t>
    </r>
  </si>
  <si>
    <r>
      <t>Te tjera</t>
    </r>
    <r>
      <rPr>
        <i/>
        <sz val="11"/>
        <color indexed="8"/>
        <rFont val="Times New Roman"/>
        <family val="1"/>
      </rPr>
      <t xml:space="preserve"> (pershkruaj)</t>
    </r>
  </si>
  <si>
    <t>Terraoil Swiss sha</t>
  </si>
  <si>
    <t>L11725004I</t>
  </si>
  <si>
    <t xml:space="preserve">Mije 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</si>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</sst>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sz val="10"/>
      <name val="Arial CE"/>
      <charset val="238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i/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30" fillId="3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42" fillId="3" borderId="0" applyNumberFormat="0" applyBorder="0" applyAlignment="0" applyProtection="0"/>
    <xf numFmtId="0" fontId="41" fillId="3" borderId="0" applyNumberFormat="0" applyBorder="0" applyAlignment="0" applyProtection="0"/>
    <xf numFmtId="0" fontId="30" fillId="5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42" fillId="5" borderId="0" applyNumberFormat="0" applyBorder="0" applyAlignment="0" applyProtection="0"/>
    <xf numFmtId="0" fontId="41" fillId="5" borderId="0" applyNumberFormat="0" applyBorder="0" applyAlignment="0" applyProtection="0"/>
    <xf numFmtId="0" fontId="30" fillId="7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42" fillId="7" borderId="0" applyNumberFormat="0" applyBorder="0" applyAlignment="0" applyProtection="0"/>
    <xf numFmtId="0" fontId="41" fillId="7" borderId="0" applyNumberFormat="0" applyBorder="0" applyAlignment="0" applyProtection="0"/>
    <xf numFmtId="0" fontId="132" fillId="8" borderId="0" applyNumberFormat="0" applyBorder="0" applyAlignment="0" applyProtection="0"/>
    <xf numFmtId="0" fontId="132" fillId="8" borderId="0" applyNumberFormat="0" applyBorder="0" applyAlignment="0" applyProtection="0"/>
    <xf numFmtId="0" fontId="132" fillId="8" borderId="0" applyNumberFormat="0" applyBorder="0" applyAlignment="0" applyProtection="0"/>
    <xf numFmtId="0" fontId="30" fillId="10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42" fillId="10" borderId="0" applyNumberFormat="0" applyBorder="0" applyAlignment="0" applyProtection="0"/>
    <xf numFmtId="0" fontId="41" fillId="10" borderId="0" applyNumberFormat="0" applyBorder="0" applyAlignment="0" applyProtection="0"/>
    <xf numFmtId="0" fontId="30" fillId="11" borderId="0" applyNumberFormat="0" applyBorder="0" applyAlignment="0" applyProtection="0"/>
    <xf numFmtId="0" fontId="131" fillId="28" borderId="0" applyNumberFormat="0" applyBorder="0" applyAlignment="0" applyProtection="0"/>
    <xf numFmtId="0" fontId="42" fillId="11" borderId="0" applyNumberFormat="0" applyBorder="0" applyAlignment="0" applyProtection="0"/>
    <xf numFmtId="0" fontId="41" fillId="11" borderId="0" applyNumberFormat="0" applyBorder="0" applyAlignment="0" applyProtection="0"/>
    <xf numFmtId="0" fontId="30" fillId="9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42" fillId="9" borderId="0" applyNumberFormat="0" applyBorder="0" applyAlignment="0" applyProtection="0"/>
    <xf numFmtId="0" fontId="41" fillId="9" borderId="0" applyNumberFormat="0" applyBorder="0" applyAlignment="0" applyProtection="0"/>
    <xf numFmtId="0" fontId="30" fillId="2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42" fillId="2" borderId="0" applyNumberFormat="0" applyBorder="0" applyAlignment="0" applyProtection="0"/>
    <xf numFmtId="0" fontId="41" fillId="2" borderId="0" applyNumberFormat="0" applyBorder="0" applyAlignment="0" applyProtection="0"/>
    <xf numFmtId="0" fontId="30" fillId="4" borderId="0" applyNumberFormat="0" applyBorder="0" applyAlignment="0" applyProtection="0"/>
    <xf numFmtId="0" fontId="131" fillId="29" borderId="0" applyNumberFormat="0" applyBorder="0" applyAlignment="0" applyProtection="0"/>
    <xf numFmtId="0" fontId="42" fillId="4" borderId="0" applyNumberFormat="0" applyBorder="0" applyAlignment="0" applyProtection="0"/>
    <xf numFmtId="0" fontId="41" fillId="4" borderId="0" applyNumberFormat="0" applyBorder="0" applyAlignment="0" applyProtection="0"/>
    <xf numFmtId="0" fontId="30" fillId="13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42" fillId="13" borderId="0" applyNumberFormat="0" applyBorder="0" applyAlignment="0" applyProtection="0"/>
    <xf numFmtId="0" fontId="41" fillId="13" borderId="0" applyNumberFormat="0" applyBorder="0" applyAlignment="0" applyProtection="0"/>
    <xf numFmtId="0" fontId="30" fillId="10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42" fillId="10" borderId="0" applyNumberFormat="0" applyBorder="0" applyAlignment="0" applyProtection="0"/>
    <xf numFmtId="0" fontId="41" fillId="10" borderId="0" applyNumberFormat="0" applyBorder="0" applyAlignment="0" applyProtection="0"/>
    <xf numFmtId="0" fontId="30" fillId="2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42" fillId="2" borderId="0" applyNumberFormat="0" applyBorder="0" applyAlignment="0" applyProtection="0"/>
    <xf numFmtId="0" fontId="41" fillId="2" borderId="0" applyNumberFormat="0" applyBorder="0" applyAlignment="0" applyProtection="0"/>
    <xf numFmtId="0" fontId="30" fillId="14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42" fillId="14" borderId="0" applyNumberFormat="0" applyBorder="0" applyAlignment="0" applyProtection="0"/>
    <xf numFmtId="0" fontId="41" fillId="14" borderId="0" applyNumberFormat="0" applyBorder="0" applyAlignment="0" applyProtection="0"/>
    <xf numFmtId="0" fontId="31" fillId="15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56" fillId="15" borderId="0" applyNumberFormat="0" applyBorder="0" applyAlignment="0" applyProtection="0"/>
    <xf numFmtId="0" fontId="31" fillId="4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56" fillId="4" borderId="0" applyNumberFormat="0" applyBorder="0" applyAlignment="0" applyProtection="0"/>
    <xf numFmtId="0" fontId="31" fillId="13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56" fillId="13" borderId="0" applyNumberFormat="0" applyBorder="0" applyAlignment="0" applyProtection="0"/>
    <xf numFmtId="0" fontId="31" fillId="17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56" fillId="17" borderId="0" applyNumberFormat="0" applyBorder="0" applyAlignment="0" applyProtection="0"/>
    <xf numFmtId="0" fontId="31" fillId="18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56" fillId="18" borderId="0" applyNumberFormat="0" applyBorder="0" applyAlignment="0" applyProtection="0"/>
    <xf numFmtId="0" fontId="31" fillId="19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56" fillId="19" borderId="0" applyNumberFormat="0" applyBorder="0" applyAlignment="0" applyProtection="0"/>
    <xf numFmtId="0" fontId="31" fillId="21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56" fillId="21" borderId="0" applyNumberFormat="0" applyBorder="0" applyAlignment="0" applyProtection="0"/>
    <xf numFmtId="0" fontId="31" fillId="22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56" fillId="22" borderId="0" applyNumberFormat="0" applyBorder="0" applyAlignment="0" applyProtection="0"/>
    <xf numFmtId="0" fontId="31" fillId="23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56" fillId="23" borderId="0" applyNumberFormat="0" applyBorder="0" applyAlignment="0" applyProtection="0"/>
    <xf numFmtId="0" fontId="31" fillId="17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56" fillId="17" borderId="0" applyNumberFormat="0" applyBorder="0" applyAlignment="0" applyProtection="0"/>
    <xf numFmtId="0" fontId="31" fillId="18" borderId="0" applyNumberFormat="0" applyBorder="0" applyAlignment="0" applyProtection="0"/>
    <xf numFmtId="0" fontId="133" fillId="30" borderId="0" applyNumberFormat="0" applyBorder="0" applyAlignment="0" applyProtection="0"/>
    <xf numFmtId="0" fontId="56" fillId="18" borderId="0" applyNumberFormat="0" applyBorder="0" applyAlignment="0" applyProtection="0"/>
    <xf numFmtId="0" fontId="31" fillId="16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56" fillId="16" borderId="0" applyNumberFormat="0" applyBorder="0" applyAlignment="0" applyProtection="0"/>
    <xf numFmtId="0" fontId="32" fillId="5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57" fillId="5" borderId="0" applyNumberFormat="0" applyBorder="0" applyAlignment="0" applyProtection="0"/>
    <xf numFmtId="0" fontId="46" fillId="26" borderId="1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58" fillId="26" borderId="1" applyNumberFormat="0" applyAlignment="0" applyProtection="0"/>
    <xf numFmtId="0" fontId="100" fillId="25" borderId="16" applyNumberFormat="0" applyAlignment="0" applyProtection="0"/>
    <xf numFmtId="0" fontId="100" fillId="25" borderId="16" applyNumberFormat="0" applyAlignment="0" applyProtection="0"/>
    <xf numFmtId="0" fontId="100" fillId="25" borderId="16" applyNumberFormat="0" applyAlignment="0" applyProtection="0"/>
    <xf numFmtId="0" fontId="33" fillId="27" borderId="2" applyNumberFormat="0" applyAlignment="0" applyProtection="0"/>
    <xf numFmtId="0" fontId="136" fillId="31" borderId="17" applyNumberFormat="0" applyAlignment="0" applyProtection="0"/>
    <xf numFmtId="0" fontId="59" fillId="27" borderId="2" applyNumberFormat="0" applyAlignment="0" applyProtection="0"/>
    <xf numFmtId="43" fontId="12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9" fontId="14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72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73" fillId="0" borderId="0" applyFont="0" applyFill="0" applyBorder="0" applyAlignment="0" applyProtection="0"/>
    <xf numFmtId="171" fontId="27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30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65" fontId="1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54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9" fontId="7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9" fontId="7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0" fillId="0" borderId="0" applyFont="0" applyFill="0" applyBorder="0" applyAlignment="0" applyProtection="0"/>
    <xf numFmtId="0" fontId="14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14" fillId="0" borderId="0" applyFont="0" applyFill="0" applyBorder="0" applyAlignment="0" applyProtection="0"/>
    <xf numFmtId="180" fontId="101" fillId="0" borderId="0" applyFont="0" applyFill="0" applyBorder="0" applyAlignment="0" applyProtection="0"/>
    <xf numFmtId="180" fontId="109" fillId="0" borderId="0" applyFont="0" applyFill="0" applyBorder="0" applyAlignment="0" applyProtection="0"/>
    <xf numFmtId="180" fontId="101" fillId="0" borderId="0" applyFont="0" applyFill="0" applyBorder="0" applyAlignment="0" applyProtection="0"/>
    <xf numFmtId="180" fontId="122" fillId="0" borderId="0" applyFont="0" applyFill="0" applyBorder="0" applyAlignment="0" applyProtection="0"/>
    <xf numFmtId="180" fontId="101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178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178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72" fillId="0" borderId="0" applyFont="0" applyFill="0" applyBorder="0" applyAlignment="0" applyProtection="0"/>
    <xf numFmtId="174" fontId="16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9" fillId="0" borderId="0" applyFont="0" applyFill="0" applyBorder="0" applyAlignment="0" applyProtection="0"/>
    <xf numFmtId="165" fontId="113" fillId="0" borderId="0" applyFont="0" applyFill="0" applyBorder="0" applyAlignment="0" applyProtection="0"/>
    <xf numFmtId="165" fontId="99" fillId="0" borderId="0" applyFont="0" applyFill="0" applyBorder="0" applyAlignment="0" applyProtection="0"/>
    <xf numFmtId="165" fontId="123" fillId="0" borderId="0" applyFont="0" applyFill="0" applyBorder="0" applyAlignment="0" applyProtection="0"/>
    <xf numFmtId="165" fontId="9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99" fillId="0" borderId="0" applyFont="0" applyFill="0" applyBorder="0" applyAlignment="0" applyProtection="0"/>
    <xf numFmtId="165" fontId="113" fillId="0" borderId="0" applyFont="0" applyFill="0" applyBorder="0" applyAlignment="0" applyProtection="0"/>
    <xf numFmtId="165" fontId="99" fillId="0" borderId="0" applyFont="0" applyFill="0" applyBorder="0" applyAlignment="0" applyProtection="0"/>
    <xf numFmtId="165" fontId="123" fillId="0" borderId="0" applyFont="0" applyFill="0" applyBorder="0" applyAlignment="0" applyProtection="0"/>
    <xf numFmtId="165" fontId="99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8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8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172" fontId="16" fillId="0" borderId="0" applyFont="0" applyFill="0" applyBorder="0" applyAlignment="0" applyProtection="0"/>
    <xf numFmtId="0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73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61" fillId="7" borderId="0" applyNumberFormat="0" applyBorder="0" applyAlignment="0" applyProtection="0"/>
    <xf numFmtId="0" fontId="47" fillId="0" borderId="4" applyNumberFormat="0" applyFill="0" applyAlignment="0" applyProtection="0"/>
    <xf numFmtId="0" fontId="75" fillId="0" borderId="3" applyNumberFormat="0" applyFill="0" applyAlignment="0" applyProtection="0"/>
    <xf numFmtId="0" fontId="87" fillId="0" borderId="3" applyNumberFormat="0" applyFill="0" applyAlignment="0" applyProtection="0"/>
    <xf numFmtId="0" fontId="75" fillId="0" borderId="3" applyNumberFormat="0" applyFill="0" applyAlignment="0" applyProtection="0"/>
    <xf numFmtId="0" fontId="94" fillId="0" borderId="3" applyNumberFormat="0" applyFill="0" applyAlignment="0" applyProtection="0"/>
    <xf numFmtId="0" fontId="75" fillId="0" borderId="3" applyNumberFormat="0" applyFill="0" applyAlignment="0" applyProtection="0"/>
    <xf numFmtId="0" fontId="105" fillId="0" borderId="3" applyNumberFormat="0" applyFill="0" applyAlignment="0" applyProtection="0"/>
    <xf numFmtId="0" fontId="75" fillId="0" borderId="3" applyNumberFormat="0" applyFill="0" applyAlignment="0" applyProtection="0"/>
    <xf numFmtId="0" fontId="115" fillId="0" borderId="3" applyNumberFormat="0" applyFill="0" applyAlignment="0" applyProtection="0"/>
    <xf numFmtId="0" fontId="75" fillId="0" borderId="3" applyNumberFormat="0" applyFill="0" applyAlignment="0" applyProtection="0"/>
    <xf numFmtId="0" fontId="124" fillId="0" borderId="3" applyNumberFormat="0" applyFill="0" applyAlignment="0" applyProtection="0"/>
    <xf numFmtId="0" fontId="62" fillId="0" borderId="4" applyNumberFormat="0" applyFill="0" applyAlignment="0" applyProtection="0"/>
    <xf numFmtId="0" fontId="48" fillId="0" borderId="6" applyNumberFormat="0" applyFill="0" applyAlignment="0" applyProtection="0"/>
    <xf numFmtId="0" fontId="76" fillId="0" borderId="5" applyNumberFormat="0" applyFill="0" applyAlignment="0" applyProtection="0"/>
    <xf numFmtId="0" fontId="88" fillId="0" borderId="5" applyNumberFormat="0" applyFill="0" applyAlignment="0" applyProtection="0"/>
    <xf numFmtId="0" fontId="76" fillId="0" borderId="5" applyNumberFormat="0" applyFill="0" applyAlignment="0" applyProtection="0"/>
    <xf numFmtId="0" fontId="95" fillId="0" borderId="5" applyNumberFormat="0" applyFill="0" applyAlignment="0" applyProtection="0"/>
    <xf numFmtId="0" fontId="76" fillId="0" borderId="5" applyNumberFormat="0" applyFill="0" applyAlignment="0" applyProtection="0"/>
    <xf numFmtId="0" fontId="106" fillId="0" borderId="5" applyNumberFormat="0" applyFill="0" applyAlignment="0" applyProtection="0"/>
    <xf numFmtId="0" fontId="76" fillId="0" borderId="5" applyNumberFormat="0" applyFill="0" applyAlignment="0" applyProtection="0"/>
    <xf numFmtId="0" fontId="116" fillId="0" borderId="5" applyNumberFormat="0" applyFill="0" applyAlignment="0" applyProtection="0"/>
    <xf numFmtId="0" fontId="76" fillId="0" borderId="5" applyNumberFormat="0" applyFill="0" applyAlignment="0" applyProtection="0"/>
    <xf numFmtId="0" fontId="125" fillId="0" borderId="5" applyNumberFormat="0" applyFill="0" applyAlignment="0" applyProtection="0"/>
    <xf numFmtId="0" fontId="63" fillId="0" borderId="6" applyNumberFormat="0" applyFill="0" applyAlignment="0" applyProtection="0"/>
    <xf numFmtId="0" fontId="49" fillId="0" borderId="8" applyNumberFormat="0" applyFill="0" applyAlignment="0" applyProtection="0"/>
    <xf numFmtId="0" fontId="77" fillId="0" borderId="7" applyNumberFormat="0" applyFill="0" applyAlignment="0" applyProtection="0"/>
    <xf numFmtId="0" fontId="89" fillId="0" borderId="7" applyNumberFormat="0" applyFill="0" applyAlignment="0" applyProtection="0"/>
    <xf numFmtId="0" fontId="77" fillId="0" borderId="7" applyNumberFormat="0" applyFill="0" applyAlignment="0" applyProtection="0"/>
    <xf numFmtId="0" fontId="96" fillId="0" borderId="7" applyNumberFormat="0" applyFill="0" applyAlignment="0" applyProtection="0"/>
    <xf numFmtId="0" fontId="77" fillId="0" borderId="7" applyNumberFormat="0" applyFill="0" applyAlignment="0" applyProtection="0"/>
    <xf numFmtId="0" fontId="107" fillId="0" borderId="7" applyNumberFormat="0" applyFill="0" applyAlignment="0" applyProtection="0"/>
    <xf numFmtId="0" fontId="77" fillId="0" borderId="7" applyNumberFormat="0" applyFill="0" applyAlignment="0" applyProtection="0"/>
    <xf numFmtId="0" fontId="117" fillId="0" borderId="7" applyNumberFormat="0" applyFill="0" applyAlignment="0" applyProtection="0"/>
    <xf numFmtId="0" fontId="77" fillId="0" borderId="7" applyNumberFormat="0" applyFill="0" applyAlignment="0" applyProtection="0"/>
    <xf numFmtId="0" fontId="126" fillId="0" borderId="7" applyNumberFormat="0" applyFill="0" applyAlignment="0" applyProtection="0"/>
    <xf numFmtId="0" fontId="64" fillId="0" borderId="8" applyNumberFormat="0" applyFill="0" applyAlignment="0" applyProtection="0"/>
    <xf numFmtId="0" fontId="4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36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65" fillId="9" borderId="1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50" fillId="0" borderId="10" applyNumberFormat="0" applyFill="0" applyAlignment="0" applyProtection="0"/>
    <xf numFmtId="0" fontId="78" fillId="0" borderId="9" applyNumberFormat="0" applyFill="0" applyAlignment="0" applyProtection="0"/>
    <xf numFmtId="0" fontId="90" fillId="0" borderId="9" applyNumberFormat="0" applyFill="0" applyAlignment="0" applyProtection="0"/>
    <xf numFmtId="0" fontId="71" fillId="0" borderId="9" applyNumberFormat="0" applyFill="0" applyAlignment="0" applyProtection="0"/>
    <xf numFmtId="0" fontId="97" fillId="0" borderId="9" applyNumberFormat="0" applyFill="0" applyAlignment="0" applyProtection="0"/>
    <xf numFmtId="0" fontId="71" fillId="0" borderId="9" applyNumberFormat="0" applyFill="0" applyAlignment="0" applyProtection="0"/>
    <xf numFmtId="0" fontId="108" fillId="0" borderId="9" applyNumberFormat="0" applyFill="0" applyAlignment="0" applyProtection="0"/>
    <xf numFmtId="0" fontId="71" fillId="0" borderId="9" applyNumberFormat="0" applyFill="0" applyAlignment="0" applyProtection="0"/>
    <xf numFmtId="0" fontId="118" fillId="0" borderId="9" applyNumberFormat="0" applyFill="0" applyAlignment="0" applyProtection="0"/>
    <xf numFmtId="0" fontId="71" fillId="0" borderId="9" applyNumberFormat="0" applyFill="0" applyAlignment="0" applyProtection="0"/>
    <xf numFmtId="0" fontId="127" fillId="0" borderId="9" applyNumberFormat="0" applyFill="0" applyAlignment="0" applyProtection="0"/>
    <xf numFmtId="0" fontId="66" fillId="0" borderId="10" applyNumberFormat="0" applyFill="0" applyAlignment="0" applyProtection="0"/>
    <xf numFmtId="0" fontId="51" fillId="1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67" fillId="12" borderId="0" applyNumberFormat="0" applyBorder="0" applyAlignment="0" applyProtection="0"/>
    <xf numFmtId="0" fontId="16" fillId="0" borderId="0"/>
    <xf numFmtId="0" fontId="131" fillId="0" borderId="0"/>
    <xf numFmtId="0" fontId="131" fillId="0" borderId="0"/>
    <xf numFmtId="0" fontId="1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11" fillId="0" borderId="0"/>
    <xf numFmtId="0" fontId="16" fillId="0" borderId="0"/>
    <xf numFmtId="0" fontId="16" fillId="0" borderId="0"/>
    <xf numFmtId="0" fontId="73" fillId="0" borderId="0"/>
    <xf numFmtId="0" fontId="54" fillId="0" borderId="0"/>
    <xf numFmtId="0" fontId="54" fillId="0" borderId="0"/>
    <xf numFmtId="0" fontId="16" fillId="0" borderId="0"/>
    <xf numFmtId="0" fontId="15" fillId="0" borderId="0"/>
    <xf numFmtId="0" fontId="16" fillId="0" borderId="0"/>
    <xf numFmtId="0" fontId="13" fillId="0" borderId="0"/>
    <xf numFmtId="0" fontId="16" fillId="0" borderId="0"/>
    <xf numFmtId="0" fontId="130" fillId="0" borderId="0"/>
    <xf numFmtId="0" fontId="130" fillId="0" borderId="0"/>
    <xf numFmtId="0" fontId="13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" fillId="0" borderId="0"/>
    <xf numFmtId="0" fontId="16" fillId="0" borderId="0"/>
    <xf numFmtId="0" fontId="130" fillId="0" borderId="0"/>
    <xf numFmtId="0" fontId="13" fillId="0" borderId="0"/>
    <xf numFmtId="0" fontId="26" fillId="0" borderId="0"/>
    <xf numFmtId="0" fontId="16" fillId="0" borderId="0"/>
    <xf numFmtId="0" fontId="16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1" fillId="0" borderId="0"/>
    <xf numFmtId="0" fontId="16" fillId="0" borderId="0"/>
    <xf numFmtId="0" fontId="130" fillId="0" borderId="0"/>
    <xf numFmtId="0" fontId="131" fillId="0" borderId="0"/>
    <xf numFmtId="0" fontId="27" fillId="0" borderId="0"/>
    <xf numFmtId="0" fontId="73" fillId="0" borderId="0"/>
    <xf numFmtId="0" fontId="28" fillId="0" borderId="0"/>
    <xf numFmtId="0" fontId="13" fillId="0" borderId="0"/>
    <xf numFmtId="0" fontId="13" fillId="0" borderId="0"/>
    <xf numFmtId="0" fontId="28" fillId="0" borderId="0"/>
    <xf numFmtId="0" fontId="130" fillId="0" borderId="0"/>
    <xf numFmtId="0" fontId="13" fillId="0" borderId="0"/>
    <xf numFmtId="0" fontId="13" fillId="0" borderId="0"/>
    <xf numFmtId="0" fontId="25" fillId="0" borderId="0"/>
    <xf numFmtId="0" fontId="13" fillId="0" borderId="0"/>
    <xf numFmtId="0" fontId="26" fillId="0" borderId="0"/>
    <xf numFmtId="0" fontId="27" fillId="0" borderId="0"/>
    <xf numFmtId="0" fontId="25" fillId="0" borderId="0"/>
    <xf numFmtId="0" fontId="99" fillId="0" borderId="0"/>
    <xf numFmtId="0" fontId="113" fillId="0" borderId="0"/>
    <xf numFmtId="0" fontId="99" fillId="0" borderId="0"/>
    <xf numFmtId="0" fontId="123" fillId="0" borderId="0"/>
    <xf numFmtId="0" fontId="99" fillId="0" borderId="0"/>
    <xf numFmtId="0" fontId="25" fillId="0" borderId="0"/>
    <xf numFmtId="0" fontId="111" fillId="0" borderId="0"/>
    <xf numFmtId="0" fontId="25" fillId="0" borderId="0"/>
    <xf numFmtId="0" fontId="26" fillId="0" borderId="0"/>
    <xf numFmtId="0" fontId="130" fillId="0" borderId="0"/>
    <xf numFmtId="0" fontId="130" fillId="0" borderId="0"/>
    <xf numFmtId="0" fontId="111" fillId="0" borderId="0"/>
    <xf numFmtId="0" fontId="130" fillId="0" borderId="0"/>
    <xf numFmtId="0" fontId="130" fillId="0" borderId="0"/>
    <xf numFmtId="0" fontId="18" fillId="0" borderId="0"/>
    <xf numFmtId="0" fontId="25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1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6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0" borderId="0"/>
    <xf numFmtId="0" fontId="16" fillId="0" borderId="0"/>
    <xf numFmtId="0" fontId="16" fillId="0" borderId="0"/>
    <xf numFmtId="0" fontId="16" fillId="0" borderId="0"/>
    <xf numFmtId="0" fontId="112" fillId="0" borderId="0"/>
    <xf numFmtId="0" fontId="13" fillId="0" borderId="0"/>
    <xf numFmtId="0" fontId="16" fillId="0" borderId="0"/>
    <xf numFmtId="0" fontId="16" fillId="0" borderId="0"/>
    <xf numFmtId="0" fontId="130" fillId="0" borderId="0"/>
    <xf numFmtId="0" fontId="25" fillId="0" borderId="0"/>
    <xf numFmtId="0" fontId="25" fillId="0" borderId="0"/>
    <xf numFmtId="0" fontId="26" fillId="0" borderId="0"/>
    <xf numFmtId="0" fontId="41" fillId="0" borderId="0"/>
    <xf numFmtId="0" fontId="14" fillId="0" borderId="0"/>
    <xf numFmtId="0" fontId="21" fillId="0" borderId="0"/>
    <xf numFmtId="0" fontId="14" fillId="0" borderId="0"/>
    <xf numFmtId="0" fontId="142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3" fillId="0" borderId="0"/>
    <xf numFmtId="0" fontId="14" fillId="0" borderId="0"/>
    <xf numFmtId="0" fontId="14" fillId="0" borderId="0"/>
    <xf numFmtId="0" fontId="72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72" fillId="0" borderId="0"/>
    <xf numFmtId="0" fontId="14" fillId="0" borderId="0"/>
    <xf numFmtId="0" fontId="14" fillId="0" borderId="0"/>
    <xf numFmtId="0" fontId="80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72" fillId="0" borderId="0"/>
    <xf numFmtId="0" fontId="28" fillId="0" borderId="0"/>
    <xf numFmtId="0" fontId="72" fillId="0" borderId="0"/>
    <xf numFmtId="0" fontId="14" fillId="0" borderId="0"/>
    <xf numFmtId="0" fontId="80" fillId="0" borderId="0"/>
    <xf numFmtId="0" fontId="14" fillId="0" borderId="0"/>
    <xf numFmtId="0" fontId="131" fillId="0" borderId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26" fillId="0" borderId="0"/>
    <xf numFmtId="0" fontId="28" fillId="0" borderId="0"/>
    <xf numFmtId="0" fontId="28" fillId="0" borderId="0"/>
    <xf numFmtId="0" fontId="80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1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26" fillId="0" borderId="0"/>
    <xf numFmtId="0" fontId="13" fillId="0" borderId="0"/>
    <xf numFmtId="0" fontId="13" fillId="0" borderId="0"/>
    <xf numFmtId="0" fontId="25" fillId="0" borderId="0"/>
    <xf numFmtId="0" fontId="13" fillId="0" borderId="0"/>
    <xf numFmtId="0" fontId="16" fillId="0" borderId="0"/>
    <xf numFmtId="0" fontId="16" fillId="0" borderId="0"/>
    <xf numFmtId="0" fontId="14" fillId="0" borderId="0"/>
    <xf numFmtId="0" fontId="15" fillId="0" borderId="0"/>
    <xf numFmtId="0" fontId="23" fillId="0" borderId="0" applyNumberFormat="0" applyFill="0" applyBorder="0" applyAlignment="0" applyProtection="0"/>
    <xf numFmtId="0" fontId="72" fillId="0" borderId="0"/>
    <xf numFmtId="0" fontId="72" fillId="0" borderId="0"/>
    <xf numFmtId="0" fontId="25" fillId="0" borderId="0"/>
    <xf numFmtId="0" fontId="16" fillId="0" borderId="0"/>
    <xf numFmtId="0" fontId="16" fillId="0" borderId="0"/>
    <xf numFmtId="0" fontId="131" fillId="0" borderId="0"/>
    <xf numFmtId="0" fontId="16" fillId="0" borderId="0"/>
    <xf numFmtId="0" fontId="16" fillId="0" borderId="0"/>
    <xf numFmtId="0" fontId="27" fillId="0" borderId="0"/>
    <xf numFmtId="0" fontId="24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3" fillId="0" borderId="0"/>
    <xf numFmtId="0" fontId="28" fillId="0" borderId="0"/>
    <xf numFmtId="0" fontId="28" fillId="0" borderId="0"/>
    <xf numFmtId="0" fontId="13" fillId="0" borderId="0"/>
    <xf numFmtId="0" fontId="13" fillId="0" borderId="0"/>
    <xf numFmtId="0" fontId="28" fillId="0" borderId="0"/>
    <xf numFmtId="0" fontId="25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28" fillId="0" borderId="0"/>
    <xf numFmtId="0" fontId="25" fillId="0" borderId="0"/>
    <xf numFmtId="0" fontId="16" fillId="0" borderId="0"/>
    <xf numFmtId="0" fontId="16" fillId="0" borderId="0"/>
    <xf numFmtId="0" fontId="28" fillId="0" borderId="0"/>
    <xf numFmtId="0" fontId="13" fillId="0" borderId="0"/>
    <xf numFmtId="0" fontId="25" fillId="0" borderId="0"/>
    <xf numFmtId="0" fontId="13" fillId="0" borderId="0"/>
    <xf numFmtId="0" fontId="25" fillId="0" borderId="0"/>
    <xf numFmtId="0" fontId="25" fillId="0" borderId="0"/>
    <xf numFmtId="0" fontId="131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31" fillId="0" borderId="0"/>
    <xf numFmtId="0" fontId="13" fillId="0" borderId="0"/>
    <xf numFmtId="0" fontId="13" fillId="0" borderId="0"/>
    <xf numFmtId="0" fontId="25" fillId="0" borderId="0"/>
    <xf numFmtId="0" fontId="16" fillId="0" borderId="0"/>
    <xf numFmtId="0" fontId="16" fillId="0" borderId="0"/>
    <xf numFmtId="0" fontId="25" fillId="0" borderId="0"/>
    <xf numFmtId="0" fontId="16" fillId="0" borderId="0"/>
    <xf numFmtId="0" fontId="25" fillId="0" borderId="0"/>
    <xf numFmtId="0" fontId="13" fillId="0" borderId="0"/>
    <xf numFmtId="0" fontId="27" fillId="0" borderId="0"/>
    <xf numFmtId="0" fontId="13" fillId="0" borderId="0"/>
    <xf numFmtId="0" fontId="25" fillId="0" borderId="0"/>
    <xf numFmtId="0" fontId="25" fillId="0" borderId="0"/>
    <xf numFmtId="0" fontId="13" fillId="0" borderId="0"/>
    <xf numFmtId="0" fontId="25" fillId="0" borderId="0"/>
    <xf numFmtId="0" fontId="26" fillId="0" borderId="0"/>
    <xf numFmtId="0" fontId="13" fillId="0" borderId="0"/>
    <xf numFmtId="0" fontId="25" fillId="0" borderId="0"/>
    <xf numFmtId="0" fontId="26" fillId="0" borderId="0"/>
    <xf numFmtId="0" fontId="13" fillId="0" borderId="0"/>
    <xf numFmtId="0" fontId="13" fillId="0" borderId="0"/>
    <xf numFmtId="0" fontId="25" fillId="0" borderId="0"/>
    <xf numFmtId="0" fontId="13" fillId="0" borderId="0"/>
    <xf numFmtId="0" fontId="27" fillId="0" borderId="0"/>
    <xf numFmtId="0" fontId="16" fillId="0" borderId="0"/>
    <xf numFmtId="0" fontId="16" fillId="0" borderId="0"/>
    <xf numFmtId="0" fontId="131" fillId="0" borderId="0"/>
    <xf numFmtId="0" fontId="16" fillId="0" borderId="0"/>
    <xf numFmtId="0" fontId="16" fillId="0" borderId="0"/>
    <xf numFmtId="0" fontId="73" fillId="0" borderId="0"/>
    <xf numFmtId="0" fontId="16" fillId="0" borderId="0"/>
    <xf numFmtId="0" fontId="16" fillId="0" borderId="0"/>
    <xf numFmtId="0" fontId="27" fillId="0" borderId="0"/>
    <xf numFmtId="0" fontId="131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3" fillId="0" borderId="0"/>
    <xf numFmtId="0" fontId="16" fillId="0" borderId="0"/>
    <xf numFmtId="0" fontId="15" fillId="0" borderId="0"/>
    <xf numFmtId="0" fontId="15" fillId="0" borderId="0"/>
    <xf numFmtId="0" fontId="26" fillId="0" borderId="0"/>
    <xf numFmtId="0" fontId="28" fillId="0" borderId="0"/>
    <xf numFmtId="0" fontId="26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" fillId="0" borderId="0"/>
    <xf numFmtId="0" fontId="130" fillId="0" borderId="0"/>
    <xf numFmtId="0" fontId="15" fillId="0" borderId="0"/>
    <xf numFmtId="0" fontId="130" fillId="0" borderId="0"/>
    <xf numFmtId="0" fontId="15" fillId="0" borderId="0"/>
    <xf numFmtId="0" fontId="13" fillId="0" borderId="0"/>
    <xf numFmtId="0" fontId="15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5" fillId="0" borderId="0"/>
    <xf numFmtId="0" fontId="130" fillId="0" borderId="0"/>
    <xf numFmtId="0" fontId="13" fillId="0" borderId="0"/>
    <xf numFmtId="0" fontId="16" fillId="0" borderId="0"/>
    <xf numFmtId="0" fontId="130" fillId="0" borderId="0"/>
    <xf numFmtId="0" fontId="13" fillId="0" borderId="0"/>
    <xf numFmtId="0" fontId="130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25" fillId="0" borderId="0"/>
    <xf numFmtId="0" fontId="25" fillId="0" borderId="0"/>
    <xf numFmtId="0" fontId="15" fillId="6" borderId="11" applyNumberFormat="0" applyFont="0" applyAlignment="0" applyProtection="0"/>
    <xf numFmtId="0" fontId="42" fillId="33" borderId="18" applyNumberFormat="0" applyFont="0" applyAlignment="0" applyProtection="0"/>
    <xf numFmtId="0" fontId="41" fillId="33" borderId="18" applyNumberFormat="0" applyFont="0" applyAlignment="0" applyProtection="0"/>
    <xf numFmtId="0" fontId="42" fillId="6" borderId="11" applyNumberFormat="0" applyFont="0" applyAlignment="0" applyProtection="0"/>
    <xf numFmtId="0" fontId="41" fillId="6" borderId="11" applyNumberFormat="0" applyFont="0" applyAlignment="0" applyProtection="0"/>
    <xf numFmtId="0" fontId="38" fillId="26" borderId="12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68" fillId="26" borderId="12" applyNumberFormat="0" applyAlignment="0" applyProtection="0"/>
    <xf numFmtId="181" fontId="10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0" borderId="0"/>
    <xf numFmtId="0" fontId="44" fillId="0" borderId="0"/>
    <xf numFmtId="0" fontId="5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39" fillId="0" borderId="14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70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20" fillId="0" borderId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51" fillId="0" borderId="0"/>
    <xf numFmtId="43" fontId="154" fillId="0" borderId="0" applyFont="0" applyFill="0" applyBorder="0" applyAlignment="0" applyProtection="0"/>
    <xf numFmtId="179" fontId="14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5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31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31" fillId="0" borderId="0" applyFont="0" applyFill="0" applyBorder="0" applyAlignment="0" applyProtection="0"/>
    <xf numFmtId="0" fontId="13" fillId="0" borderId="0"/>
    <xf numFmtId="0" fontId="144" fillId="0" borderId="24" applyNumberFormat="0" applyFill="0" applyAlignment="0" applyProtection="0"/>
    <xf numFmtId="172" fontId="16" fillId="0" borderId="0" applyFont="0" applyFill="0" applyBorder="0" applyAlignment="0" applyProtection="0"/>
    <xf numFmtId="0" fontId="165" fillId="0" borderId="0" applyNumberForma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43" fillId="38" borderId="19" applyNumberFormat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8" fillId="32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64" fillId="0" borderId="9" applyNumberFormat="0" applyFill="0" applyAlignment="0" applyProtection="0"/>
    <xf numFmtId="0" fontId="160" fillId="0" borderId="23" applyNumberFormat="0" applyFill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9" fillId="37" borderId="16" applyNumberFormat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63" fillId="0" borderId="7" applyNumberFormat="0" applyFill="0" applyAlignment="0" applyProtection="0"/>
    <xf numFmtId="0" fontId="150" fillId="0" borderId="22" applyNumberFormat="0" applyFill="0" applyAlignment="0" applyProtection="0"/>
    <xf numFmtId="0" fontId="162" fillId="0" borderId="5" applyNumberFormat="0" applyFill="0" applyAlignment="0" applyProtection="0"/>
    <xf numFmtId="0" fontId="149" fillId="0" borderId="21" applyNumberFormat="0" applyFill="0" applyAlignment="0" applyProtection="0"/>
    <xf numFmtId="43" fontId="12" fillId="0" borderId="0" applyFont="0" applyFill="0" applyBorder="0" applyAlignment="0" applyProtection="0"/>
    <xf numFmtId="0" fontId="161" fillId="0" borderId="3" applyNumberFormat="0" applyFill="0" applyAlignment="0" applyProtection="0"/>
    <xf numFmtId="0" fontId="148" fillId="0" borderId="20" applyNumberFormat="0" applyFill="0" applyAlignment="0" applyProtection="0"/>
    <xf numFmtId="43" fontId="12" fillId="0" borderId="0" applyFont="0" applyFill="0" applyBorder="0" applyAlignment="0" applyProtection="0"/>
    <xf numFmtId="0" fontId="138" fillId="35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75" fillId="0" borderId="3" applyNumberFormat="0" applyFill="0" applyAlignment="0" applyProtection="0"/>
    <xf numFmtId="0" fontId="76" fillId="0" borderId="5" applyNumberFormat="0" applyFill="0" applyAlignment="0" applyProtection="0"/>
    <xf numFmtId="0" fontId="77" fillId="0" borderId="7" applyNumberFormat="0" applyFill="0" applyAlignment="0" applyProtection="0"/>
    <xf numFmtId="0" fontId="77" fillId="0" borderId="0" applyNumberFormat="0" applyFill="0" applyBorder="0" applyAlignment="0" applyProtection="0"/>
    <xf numFmtId="0" fontId="71" fillId="0" borderId="9" applyNumberFormat="0" applyFill="0" applyAlignment="0" applyProtection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3" fillId="0" borderId="0"/>
    <xf numFmtId="0" fontId="11" fillId="0" borderId="0"/>
    <xf numFmtId="0" fontId="13" fillId="0" borderId="0"/>
    <xf numFmtId="0" fontId="16" fillId="0" borderId="0"/>
    <xf numFmtId="0" fontId="54" fillId="0" borderId="0"/>
    <xf numFmtId="0" fontId="13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6" fillId="0" borderId="0"/>
    <xf numFmtId="0" fontId="11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4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3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9" fillId="38" borderId="16" applyNumberFormat="0" applyAlignment="0" applyProtection="0"/>
    <xf numFmtId="0" fontId="134" fillId="36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3" fillId="56" borderId="0" applyNumberFormat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50" borderId="0" applyNumberFormat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3" fillId="4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43" borderId="0" applyNumberFormat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33" fillId="39" borderId="0" applyNumberFormat="0" applyBorder="0" applyAlignment="0" applyProtection="0"/>
    <xf numFmtId="9" fontId="16" fillId="0" borderId="0" applyFont="0" applyFill="0" applyBorder="0" applyAlignment="0" applyProtection="0"/>
    <xf numFmtId="0" fontId="133" fillId="59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5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53" borderId="0" applyNumberFormat="0" applyBorder="0" applyAlignment="0" applyProtection="0"/>
    <xf numFmtId="0" fontId="133" fillId="49" borderId="0" applyNumberFormat="0" applyBorder="0" applyAlignment="0" applyProtection="0"/>
    <xf numFmtId="0" fontId="133" fillId="45" borderId="0" applyNumberFormat="0" applyBorder="0" applyAlignment="0" applyProtection="0"/>
    <xf numFmtId="0" fontId="133" fillId="42" borderId="0" applyNumberFormat="0" applyBorder="0" applyAlignment="0" applyProtection="0"/>
    <xf numFmtId="0" fontId="131" fillId="58" borderId="0" applyNumberFormat="0" applyBorder="0" applyAlignment="0" applyProtection="0"/>
    <xf numFmtId="0" fontId="131" fillId="54" borderId="0" applyNumberFormat="0" applyBorder="0" applyAlignment="0" applyProtection="0"/>
    <xf numFmtId="0" fontId="131" fillId="52" borderId="0" applyNumberFormat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8" borderId="0" applyNumberFormat="0" applyBorder="0" applyAlignment="0" applyProtection="0"/>
    <xf numFmtId="9" fontId="12" fillId="0" borderId="0" applyFont="0" applyFill="0" applyBorder="0" applyAlignment="0" applyProtection="0"/>
    <xf numFmtId="0" fontId="131" fillId="41" borderId="0" applyNumberFormat="0" applyBorder="0" applyAlignment="0" applyProtection="0"/>
    <xf numFmtId="0" fontId="131" fillId="57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1" borderId="0" applyNumberFormat="0" applyBorder="0" applyAlignment="0" applyProtection="0"/>
    <xf numFmtId="9" fontId="12" fillId="0" borderId="0" applyFont="0" applyFill="0" applyBorder="0" applyAlignment="0" applyProtection="0"/>
    <xf numFmtId="0" fontId="131" fillId="47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4" borderId="0" applyNumberFormat="0" applyBorder="0" applyAlignment="0" applyProtection="0"/>
    <xf numFmtId="0" fontId="131" fillId="40" borderId="0" applyNumberFormat="0" applyBorder="0" applyAlignment="0" applyProtection="0"/>
    <xf numFmtId="43" fontId="13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2" fillId="0" borderId="0" applyFont="0" applyFill="0" applyBorder="0" applyAlignment="0" applyProtection="0"/>
    <xf numFmtId="43" fontId="167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7" fillId="0" borderId="0" applyFont="0" applyFill="0" applyBorder="0" applyAlignment="0" applyProtection="0"/>
    <xf numFmtId="0" fontId="151" fillId="0" borderId="0"/>
    <xf numFmtId="0" fontId="151" fillId="0" borderId="0"/>
    <xf numFmtId="0" fontId="166" fillId="0" borderId="0"/>
    <xf numFmtId="0" fontId="169" fillId="0" borderId="0"/>
    <xf numFmtId="0" fontId="169" fillId="0" borderId="0"/>
    <xf numFmtId="0" fontId="171" fillId="0" borderId="0"/>
    <xf numFmtId="0" fontId="169" fillId="0" borderId="0"/>
    <xf numFmtId="0" fontId="166" fillId="0" borderId="0"/>
    <xf numFmtId="0" fontId="166" fillId="0" borderId="0"/>
    <xf numFmtId="0" fontId="169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69" fillId="0" borderId="0"/>
    <xf numFmtId="0" fontId="170" fillId="0" borderId="0"/>
    <xf numFmtId="0" fontId="170" fillId="0" borderId="0"/>
    <xf numFmtId="0" fontId="166" fillId="0" borderId="0"/>
    <xf numFmtId="0" fontId="151" fillId="0" borderId="0"/>
    <xf numFmtId="0" fontId="151" fillId="0" borderId="0"/>
    <xf numFmtId="0" fontId="166" fillId="0" borderId="0"/>
    <xf numFmtId="0" fontId="170" fillId="0" borderId="0"/>
    <xf numFmtId="0" fontId="151" fillId="0" borderId="0"/>
    <xf numFmtId="0" fontId="170" fillId="0" borderId="0"/>
    <xf numFmtId="0" fontId="170" fillId="0" borderId="0"/>
    <xf numFmtId="0" fontId="170" fillId="0" borderId="0"/>
    <xf numFmtId="0" fontId="173" fillId="0" borderId="0"/>
    <xf numFmtId="0" fontId="166" fillId="0" borderId="0"/>
    <xf numFmtId="0" fontId="172" fillId="0" borderId="0"/>
    <xf numFmtId="0" fontId="172" fillId="0" borderId="0"/>
    <xf numFmtId="0" fontId="169" fillId="0" borderId="0"/>
    <xf numFmtId="0" fontId="151" fillId="0" borderId="0"/>
    <xf numFmtId="0" fontId="151" fillId="0" borderId="0"/>
    <xf numFmtId="0" fontId="171" fillId="0" borderId="0"/>
    <xf numFmtId="0" fontId="166" fillId="0" borderId="0"/>
    <xf numFmtId="0" fontId="171" fillId="0" borderId="0"/>
    <xf numFmtId="0" fontId="172" fillId="0" borderId="0"/>
    <xf numFmtId="175" fontId="171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54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65" fontId="15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74" fillId="0" borderId="0" applyFont="0" applyFill="0" applyBorder="0" applyAlignment="0" applyProtection="0"/>
    <xf numFmtId="43" fontId="17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0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69" fontId="170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69" fontId="170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72" fillId="0" borderId="0" applyFont="0" applyFill="0" applyBorder="0" applyAlignment="0" applyProtection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0" fillId="0" borderId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65" fontId="173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7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9" fillId="0" borderId="0" applyFont="0" applyFill="0" applyBorder="0" applyAlignment="0" applyProtection="0"/>
    <xf numFmtId="0" fontId="10" fillId="0" borderId="0"/>
    <xf numFmtId="0" fontId="10" fillId="0" borderId="0"/>
    <xf numFmtId="174" fontId="171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3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73" fillId="0" borderId="0" applyFont="0" applyFill="0" applyBorder="0" applyAlignment="0" applyProtection="0"/>
    <xf numFmtId="174" fontId="171" fillId="0" borderId="0" applyFont="0" applyFill="0" applyBorder="0" applyAlignment="0" applyProtection="0"/>
    <xf numFmtId="171" fontId="169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71" fontId="169" fillId="0" borderId="0" applyFont="0" applyFill="0" applyBorder="0" applyAlignment="0" applyProtection="0"/>
    <xf numFmtId="171" fontId="169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7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83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66" fillId="0" borderId="0"/>
    <xf numFmtId="0" fontId="151" fillId="0" borderId="0"/>
    <xf numFmtId="0" fontId="166" fillId="0" borderId="0"/>
    <xf numFmtId="0" fontId="166" fillId="0" borderId="0"/>
    <xf numFmtId="0" fontId="166" fillId="0" borderId="0"/>
    <xf numFmtId="0" fontId="169" fillId="0" borderId="0"/>
    <xf numFmtId="43" fontId="167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65" fontId="154" fillId="0" borderId="0" applyFont="0" applyFill="0" applyBorder="0" applyAlignment="0" applyProtection="0"/>
    <xf numFmtId="165" fontId="154" fillId="0" borderId="0" applyFont="0" applyFill="0" applyBorder="0" applyAlignment="0" applyProtection="0"/>
    <xf numFmtId="172" fontId="16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7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69" fontId="170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69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71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3" fontId="17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76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6" fillId="0" borderId="0"/>
    <xf numFmtId="0" fontId="178" fillId="0" borderId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167" fontId="146" fillId="34" borderId="0" xfId="215" applyNumberFormat="1" applyFont="1" applyFill="1" applyBorder="1" applyAlignment="1" applyProtection="1"/>
    <xf numFmtId="167" fontId="146" fillId="60" borderId="0" xfId="215" applyNumberFormat="1" applyFont="1" applyFill="1" applyBorder="1" applyAlignment="1" applyProtection="1"/>
    <xf numFmtId="0" fontId="146" fillId="0" borderId="0" xfId="3179" applyFont="1" applyAlignment="1">
      <alignment vertical="center"/>
    </xf>
    <xf numFmtId="0" fontId="153" fillId="0" borderId="0" xfId="3886" applyFont="1"/>
    <xf numFmtId="167" fontId="153" fillId="0" borderId="0" xfId="5402" applyNumberFormat="1" applyFont="1" applyFill="1" applyBorder="1" applyAlignment="1" applyProtection="1"/>
    <xf numFmtId="3" fontId="153" fillId="0" borderId="0" xfId="3886" applyNumberFormat="1" applyFont="1"/>
    <xf numFmtId="0" fontId="155" fillId="0" borderId="0" xfId="3886" applyFont="1"/>
    <xf numFmtId="167" fontId="153" fillId="0" borderId="0" xfId="3886" applyNumberFormat="1" applyFont="1"/>
    <xf numFmtId="0" fontId="152" fillId="0" borderId="0" xfId="3886" applyFont="1" applyAlignment="1">
      <alignment horizontal="center" vertical="center"/>
    </xf>
    <xf numFmtId="0" fontId="153" fillId="0" borderId="0" xfId="3886" applyFont="1" applyAlignment="1">
      <alignment horizontal="center" vertical="center"/>
    </xf>
    <xf numFmtId="0" fontId="152" fillId="0" borderId="0" xfId="3886" applyFont="1" applyAlignment="1">
      <alignment horizontal="right" vertical="center"/>
    </xf>
    <xf numFmtId="3" fontId="152" fillId="0" borderId="0" xfId="3886" applyNumberFormat="1" applyFont="1" applyAlignment="1">
      <alignment horizontal="right" vertical="center"/>
    </xf>
    <xf numFmtId="3" fontId="153" fillId="0" borderId="0" xfId="3886" applyNumberFormat="1" applyFont="1" applyAlignment="1">
      <alignment horizontal="right" vertical="center"/>
    </xf>
    <xf numFmtId="0" fontId="147" fillId="0" borderId="0" xfId="0" applyFont="1" applyAlignment="1">
      <alignment vertical="center"/>
    </xf>
    <xf numFmtId="166" fontId="152" fillId="0" borderId="0" xfId="3886" applyNumberFormat="1" applyFont="1" applyAlignment="1">
      <alignment vertical="center"/>
    </xf>
    <xf numFmtId="0" fontId="156" fillId="0" borderId="0" xfId="3886" applyFont="1" applyAlignment="1">
      <alignment vertical="center"/>
    </xf>
    <xf numFmtId="167" fontId="153" fillId="0" borderId="0" xfId="215" applyNumberFormat="1" applyFont="1" applyFill="1" applyBorder="1" applyAlignment="1" applyProtection="1"/>
    <xf numFmtId="10" fontId="153" fillId="0" borderId="0" xfId="3640" applyNumberFormat="1" applyFont="1" applyFill="1" applyBorder="1" applyAlignment="1" applyProtection="1"/>
    <xf numFmtId="0" fontId="153" fillId="0" borderId="0" xfId="3886" applyFont="1" applyAlignment="1">
      <alignment vertical="center"/>
    </xf>
    <xf numFmtId="0" fontId="152" fillId="0" borderId="0" xfId="3886" applyFont="1" applyAlignment="1">
      <alignment horizontal="left" vertical="center"/>
    </xf>
    <xf numFmtId="0" fontId="168" fillId="0" borderId="0" xfId="3886" applyFont="1" applyAlignment="1">
      <alignment vertical="center"/>
    </xf>
    <xf numFmtId="0" fontId="168" fillId="0" borderId="0" xfId="3886" applyFont="1" applyAlignment="1">
      <alignment horizontal="center" vertical="center"/>
    </xf>
    <xf numFmtId="0" fontId="168" fillId="0" borderId="0" xfId="3886" applyFont="1"/>
    <xf numFmtId="3" fontId="168" fillId="0" borderId="0" xfId="3886" applyNumberFormat="1" applyFont="1"/>
    <xf numFmtId="167" fontId="146" fillId="0" borderId="0" xfId="215" applyNumberFormat="1" applyFont="1" applyFill="1" applyBorder="1" applyAlignment="1" applyProtection="1"/>
    <xf numFmtId="167" fontId="155" fillId="0" borderId="0" xfId="5402" applyNumberFormat="1" applyFont="1" applyFill="1" applyBorder="1" applyAlignment="1" applyProtection="1"/>
    <xf numFmtId="167" fontId="155" fillId="34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75" fillId="34" borderId="0" xfId="5402" applyNumberFormat="1" applyFont="1" applyFill="1" applyBorder="1" applyAlignment="1" applyProtection="1"/>
    <xf numFmtId="167" fontId="175" fillId="0" borderId="0" xfId="5402" applyNumberFormat="1" applyFont="1" applyFill="1" applyBorder="1" applyAlignment="1" applyProtection="1"/>
    <xf numFmtId="167" fontId="168" fillId="34" borderId="0" xfId="5402" applyNumberFormat="1" applyFont="1" applyFill="1" applyBorder="1" applyAlignment="1" applyProtection="1"/>
    <xf numFmtId="182" fontId="153" fillId="0" borderId="0" xfId="3640" applyNumberFormat="1" applyFont="1" applyFill="1" applyBorder="1" applyAlignment="1" applyProtection="1"/>
    <xf numFmtId="0" fontId="177" fillId="0" borderId="0" xfId="0" applyFont="1" applyAlignment="1">
      <alignment horizontal="center"/>
    </xf>
    <xf numFmtId="0" fontId="177" fillId="0" borderId="0" xfId="0" applyFont="1"/>
    <xf numFmtId="37" fontId="177" fillId="0" borderId="0" xfId="215" applyNumberFormat="1" applyFont="1" applyFill="1" applyBorder="1" applyAlignment="1" applyProtection="1">
      <alignment horizontal="right" wrapText="1"/>
    </xf>
    <xf numFmtId="37" fontId="177" fillId="61" borderId="0" xfId="215" applyNumberFormat="1" applyFont="1" applyFill="1" applyBorder="1" applyAlignment="1" applyProtection="1">
      <alignment horizontal="right" wrapText="1"/>
    </xf>
    <xf numFmtId="0" fontId="177" fillId="61" borderId="0" xfId="0" applyFont="1" applyFill="1" applyAlignment="1">
      <alignment horizontal="center"/>
    </xf>
    <xf numFmtId="0" fontId="179" fillId="0" borderId="0" xfId="0" applyFont="1"/>
    <xf numFmtId="0" fontId="180" fillId="0" borderId="0" xfId="0" applyFont="1"/>
    <xf numFmtId="0" fontId="181" fillId="0" borderId="0" xfId="0" applyFont="1"/>
    <xf numFmtId="3" fontId="182" fillId="0" borderId="0" xfId="0" applyNumberFormat="1" applyFont="1" applyAlignment="1">
      <alignment horizontal="center" vertical="center"/>
    </xf>
    <xf numFmtId="0" fontId="183" fillId="0" borderId="0" xfId="6592" applyFont="1" applyAlignment="1">
      <alignment wrapText="1"/>
    </xf>
    <xf numFmtId="0" fontId="183" fillId="0" borderId="0" xfId="0" applyFont="1"/>
    <xf numFmtId="0" fontId="177" fillId="0" borderId="0" xfId="6592" applyFont="1" applyAlignment="1">
      <alignment wrapText="1"/>
    </xf>
    <xf numFmtId="0" fontId="184" fillId="0" borderId="0" xfId="0" applyFont="1" applyAlignment="1">
      <alignment horizontal="left" wrapText="1" indent="2"/>
    </xf>
    <xf numFmtId="37" fontId="181" fillId="0" borderId="0" xfId="0" applyNumberFormat="1" applyFont="1" applyAlignment="1">
      <alignment horizontal="right"/>
    </xf>
    <xf numFmtId="0" fontId="184" fillId="34" borderId="0" xfId="0" applyFont="1" applyFill="1"/>
    <xf numFmtId="0" fontId="177" fillId="62" borderId="0" xfId="6592" applyFont="1" applyFill="1" applyAlignment="1">
      <alignment wrapText="1"/>
    </xf>
    <xf numFmtId="0" fontId="185" fillId="0" borderId="0" xfId="6592" applyFont="1" applyAlignment="1">
      <alignment wrapText="1"/>
    </xf>
    <xf numFmtId="37" fontId="185" fillId="0" borderId="25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5" fillId="0" borderId="15" xfId="215" applyNumberFormat="1" applyFont="1" applyFill="1" applyBorder="1" applyAlignment="1" applyProtection="1">
      <alignment horizontal="right" wrapText="1"/>
    </xf>
    <xf numFmtId="0" fontId="186" fillId="0" borderId="0" xfId="6592" applyFont="1" applyAlignment="1">
      <alignment horizontal="left" vertical="center"/>
    </xf>
    <xf numFmtId="0" fontId="177" fillId="0" borderId="0" xfId="6592" applyFont="1" applyAlignment="1">
      <alignment horizontal="left" wrapText="1" indent="2"/>
    </xf>
    <xf numFmtId="37" fontId="185" fillId="0" borderId="25" xfId="0" applyNumberFormat="1" applyFont="1" applyBorder="1" applyAlignment="1">
      <alignment horizontal="right"/>
    </xf>
    <xf numFmtId="0" fontId="181" fillId="0" borderId="0" xfId="6592" applyFont="1"/>
    <xf numFmtId="37" fontId="185" fillId="0" borderId="15" xfId="0" applyNumberFormat="1" applyFont="1" applyBorder="1" applyAlignment="1">
      <alignment horizontal="right"/>
    </xf>
  </cellXfs>
  <cellStyles count="6598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83" xfId="6595"/>
    <cellStyle name="Comma 484" xfId="6597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24" xfId="6594"/>
    <cellStyle name="Normal 25" xfId="6596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61" zoomScaleNormal="100" workbookViewId="0">
      <selection activeCell="B82" sqref="B82"/>
    </sheetView>
  </sheetViews>
  <sheetFormatPr defaultColWidth="9.140625" defaultRowHeight="15"/>
  <cols>
    <col min="1" max="1" width="67.710937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16384" width="9.140625" style="34"/>
  </cols>
  <sheetData>
    <row r="1" spans="1:6">
      <c r="A1" s="38" t="s">
        <v>268</v>
      </c>
    </row>
    <row r="2" spans="1:6">
      <c r="A2" s="39" t="s">
        <v>265</v>
      </c>
    </row>
    <row r="3" spans="1:6">
      <c r="A3" s="39" t="s">
        <v>266</v>
      </c>
    </row>
    <row r="4" spans="1:6">
      <c r="A4" s="39" t="s">
        <v>267</v>
      </c>
    </row>
    <row r="5" spans="1:6">
      <c r="A5" s="38" t="s">
        <v>263</v>
      </c>
      <c r="B5" s="34"/>
      <c r="C5" s="34"/>
      <c r="D5" s="34"/>
      <c r="E5" s="34"/>
      <c r="F5" s="34"/>
    </row>
    <row r="6" spans="1:6">
      <c r="A6" s="40"/>
      <c r="B6" s="41" t="s">
        <v>211</v>
      </c>
      <c r="C6" s="41"/>
      <c r="D6" s="41" t="s">
        <v>211</v>
      </c>
      <c r="E6" s="41"/>
      <c r="F6" s="34"/>
    </row>
    <row r="7" spans="1:6">
      <c r="A7" s="40"/>
      <c r="B7" s="41" t="s">
        <v>212</v>
      </c>
      <c r="C7" s="41"/>
      <c r="D7" s="41" t="s">
        <v>213</v>
      </c>
      <c r="E7" s="41"/>
      <c r="F7" s="34"/>
    </row>
    <row r="8" spans="1:6">
      <c r="A8" s="42" t="s">
        <v>221</v>
      </c>
      <c r="B8" s="40"/>
      <c r="C8" s="40"/>
      <c r="D8" s="40"/>
      <c r="E8" s="40"/>
      <c r="F8" s="43" t="s">
        <v>253</v>
      </c>
    </row>
    <row r="9" spans="1:6">
      <c r="A9" s="44" t="s">
        <v>214</v>
      </c>
      <c r="B9" s="40"/>
      <c r="C9" s="40"/>
      <c r="D9" s="40"/>
      <c r="E9" s="35"/>
      <c r="F9" s="34"/>
    </row>
    <row r="10" spans="1:6">
      <c r="A10" s="45" t="s">
        <v>248</v>
      </c>
      <c r="B10" s="36">
        <v>177280</v>
      </c>
      <c r="C10" s="46"/>
      <c r="D10" s="36">
        <v>277277</v>
      </c>
      <c r="E10" s="35"/>
      <c r="F10" s="47" t="s">
        <v>254</v>
      </c>
    </row>
    <row r="11" spans="1:6">
      <c r="A11" s="45" t="s">
        <v>249</v>
      </c>
      <c r="B11" s="36"/>
      <c r="C11" s="46"/>
      <c r="D11" s="36"/>
      <c r="E11" s="35"/>
      <c r="F11" s="47" t="s">
        <v>255</v>
      </c>
    </row>
    <row r="12" spans="1:6">
      <c r="A12" s="45" t="s">
        <v>250</v>
      </c>
      <c r="B12" s="36"/>
      <c r="C12" s="46"/>
      <c r="D12" s="36"/>
      <c r="E12" s="35"/>
      <c r="F12" s="47" t="s">
        <v>255</v>
      </c>
    </row>
    <row r="13" spans="1:6">
      <c r="A13" s="45" t="s">
        <v>251</v>
      </c>
      <c r="B13" s="36"/>
      <c r="C13" s="46"/>
      <c r="D13" s="36"/>
      <c r="E13" s="35"/>
      <c r="F13" s="47" t="s">
        <v>255</v>
      </c>
    </row>
    <row r="14" spans="1:6">
      <c r="A14" s="45" t="s">
        <v>252</v>
      </c>
      <c r="B14" s="36"/>
      <c r="C14" s="46"/>
      <c r="D14" s="36"/>
      <c r="E14" s="35"/>
      <c r="F14" s="47" t="s">
        <v>256</v>
      </c>
    </row>
    <row r="15" spans="1:6">
      <c r="A15" s="44" t="s">
        <v>222</v>
      </c>
      <c r="B15" s="36"/>
      <c r="C15" s="46"/>
      <c r="D15" s="36"/>
      <c r="E15" s="35"/>
      <c r="F15" s="34"/>
    </row>
    <row r="16" spans="1:6">
      <c r="A16" s="44" t="s">
        <v>210</v>
      </c>
      <c r="B16" s="36">
        <v>38478</v>
      </c>
      <c r="C16" s="46"/>
      <c r="D16" s="36">
        <v>107785</v>
      </c>
      <c r="E16" s="35"/>
      <c r="F16" s="34"/>
    </row>
    <row r="17" spans="1:6">
      <c r="A17" s="44" t="s">
        <v>257</v>
      </c>
      <c r="B17" s="36">
        <v>-312212</v>
      </c>
      <c r="C17" s="46"/>
      <c r="D17" s="36">
        <v>-265283</v>
      </c>
      <c r="E17" s="35"/>
      <c r="F17" s="34"/>
    </row>
    <row r="18" spans="1:6">
      <c r="A18" s="44" t="s">
        <v>258</v>
      </c>
      <c r="B18" s="36">
        <v>-2999</v>
      </c>
      <c r="C18" s="46"/>
      <c r="D18" s="36">
        <v>-2917</v>
      </c>
      <c r="E18" s="35"/>
      <c r="F18" s="34"/>
    </row>
    <row r="19" spans="1:6">
      <c r="A19" s="44" t="s">
        <v>259</v>
      </c>
      <c r="B19" s="36">
        <v>-156690</v>
      </c>
      <c r="C19" s="46"/>
      <c r="D19" s="36">
        <v>-164507</v>
      </c>
      <c r="E19" s="35"/>
      <c r="F19" s="34"/>
    </row>
    <row r="20" spans="1:6">
      <c r="A20" s="44" t="s">
        <v>260</v>
      </c>
      <c r="B20" s="36">
        <v>-6516</v>
      </c>
      <c r="C20" s="46"/>
      <c r="D20" s="36">
        <v>-6011</v>
      </c>
      <c r="E20" s="35"/>
      <c r="F20" s="34"/>
    </row>
    <row r="21" spans="1:6">
      <c r="A21" s="44" t="s">
        <v>261</v>
      </c>
      <c r="B21" s="36">
        <v>-132214</v>
      </c>
      <c r="C21" s="46"/>
      <c r="D21" s="36">
        <v>-18293</v>
      </c>
      <c r="E21" s="35"/>
      <c r="F21" s="34"/>
    </row>
    <row r="22" spans="1:6">
      <c r="A22" s="44" t="s">
        <v>223</v>
      </c>
      <c r="B22" s="36"/>
      <c r="C22" s="46"/>
      <c r="D22" s="36"/>
      <c r="E22" s="35"/>
      <c r="F22" s="34"/>
    </row>
    <row r="23" spans="1:6">
      <c r="A23" s="44"/>
      <c r="B23" s="44"/>
      <c r="C23" s="44"/>
      <c r="D23" s="44"/>
      <c r="E23" s="35"/>
      <c r="F23" s="34"/>
    </row>
    <row r="24" spans="1:6">
      <c r="A24" s="44" t="s">
        <v>224</v>
      </c>
      <c r="B24" s="36"/>
      <c r="C24" s="46"/>
      <c r="D24" s="36"/>
      <c r="E24" s="35"/>
      <c r="F24" s="34"/>
    </row>
    <row r="25" spans="1:6">
      <c r="A25" s="44" t="s">
        <v>225</v>
      </c>
      <c r="B25" s="36"/>
      <c r="C25" s="46"/>
      <c r="D25" s="36"/>
      <c r="E25" s="35"/>
      <c r="F25" s="34"/>
    </row>
    <row r="26" spans="1:6">
      <c r="A26" s="44" t="s">
        <v>226</v>
      </c>
      <c r="B26" s="36"/>
      <c r="C26" s="46"/>
      <c r="D26" s="36"/>
      <c r="E26" s="35"/>
      <c r="F26" s="34"/>
    </row>
    <row r="27" spans="1:6">
      <c r="A27" s="48" t="s">
        <v>264</v>
      </c>
      <c r="B27" s="36"/>
      <c r="C27" s="46"/>
      <c r="D27" s="36"/>
      <c r="E27" s="35"/>
      <c r="F27" s="34"/>
    </row>
    <row r="28" spans="1:6" ht="15" customHeight="1">
      <c r="A28" s="49" t="s">
        <v>215</v>
      </c>
      <c r="B28" s="50">
        <f>SUM(B10:B22,B24:B27)</f>
        <v>-394873</v>
      </c>
      <c r="C28" s="46"/>
      <c r="D28" s="50">
        <f>SUM(D10:D22,D24:D27)</f>
        <v>-71949</v>
      </c>
      <c r="E28" s="35"/>
      <c r="F28" s="34"/>
    </row>
    <row r="29" spans="1:6" ht="15" customHeight="1">
      <c r="A29" s="44" t="s">
        <v>26</v>
      </c>
      <c r="B29" s="36">
        <v>135188</v>
      </c>
      <c r="C29" s="46"/>
      <c r="D29" s="36">
        <v>34715</v>
      </c>
      <c r="E29" s="35"/>
      <c r="F29" s="34"/>
    </row>
    <row r="30" spans="1:6" ht="15" customHeight="1">
      <c r="A30" s="49" t="s">
        <v>227</v>
      </c>
      <c r="B30" s="50">
        <f>SUM(B28:B29)</f>
        <v>-259685</v>
      </c>
      <c r="C30" s="51"/>
      <c r="D30" s="50">
        <f>SUM(D28:D29)</f>
        <v>-37234</v>
      </c>
      <c r="E30" s="35"/>
      <c r="F30" s="34"/>
    </row>
    <row r="31" spans="1:6" ht="15" customHeight="1">
      <c r="A31" s="44"/>
      <c r="B31" s="44"/>
      <c r="C31" s="44"/>
      <c r="D31" s="44"/>
      <c r="E31" s="35"/>
      <c r="F31" s="34"/>
    </row>
    <row r="32" spans="1:6" ht="15" customHeight="1">
      <c r="A32" s="42" t="s">
        <v>228</v>
      </c>
      <c r="B32" s="44"/>
      <c r="C32" s="44"/>
      <c r="D32" s="44"/>
      <c r="E32" s="35"/>
      <c r="F32" s="34"/>
    </row>
    <row r="33" spans="1:6" ht="15" customHeight="1">
      <c r="A33" s="44" t="s">
        <v>229</v>
      </c>
      <c r="B33" s="36"/>
      <c r="C33" s="46"/>
      <c r="D33" s="36"/>
      <c r="E33" s="35"/>
      <c r="F33" s="34"/>
    </row>
    <row r="34" spans="1:6">
      <c r="A34" s="44"/>
      <c r="B34" s="44"/>
      <c r="C34" s="44"/>
      <c r="D34" s="44"/>
      <c r="E34" s="35"/>
      <c r="F34" s="34"/>
    </row>
    <row r="35" spans="1:6" ht="15.75" thickBot="1">
      <c r="A35" s="49" t="s">
        <v>247</v>
      </c>
      <c r="B35" s="52">
        <f>B30+B33</f>
        <v>-259685</v>
      </c>
      <c r="C35" s="51"/>
      <c r="D35" s="52">
        <f>D30+D33</f>
        <v>-37234</v>
      </c>
      <c r="E35" s="35"/>
      <c r="F35" s="34"/>
    </row>
    <row r="36" spans="1:6" ht="15.75" thickTop="1">
      <c r="A36" s="49"/>
      <c r="B36" s="49"/>
      <c r="C36" s="49"/>
      <c r="D36" s="49"/>
      <c r="E36" s="35"/>
      <c r="F36" s="34"/>
    </row>
    <row r="37" spans="1:6">
      <c r="A37" s="49" t="s">
        <v>230</v>
      </c>
      <c r="B37" s="49"/>
      <c r="C37" s="49"/>
      <c r="D37" s="49"/>
      <c r="E37" s="35"/>
      <c r="F37" s="34"/>
    </row>
    <row r="38" spans="1:6">
      <c r="A38" s="44" t="s">
        <v>231</v>
      </c>
      <c r="B38" s="36"/>
      <c r="C38" s="46"/>
      <c r="D38" s="36"/>
      <c r="E38" s="35"/>
      <c r="F38" s="34"/>
    </row>
    <row r="39" spans="1:6">
      <c r="A39" s="44" t="s">
        <v>232</v>
      </c>
      <c r="B39" s="36"/>
      <c r="C39" s="46"/>
      <c r="D39" s="36"/>
      <c r="E39" s="35"/>
      <c r="F39" s="34"/>
    </row>
    <row r="40" spans="1:6">
      <c r="A40" s="44"/>
      <c r="B40" s="53"/>
      <c r="C40" s="53"/>
      <c r="D40" s="53"/>
      <c r="E40" s="35"/>
      <c r="F40" s="34"/>
    </row>
    <row r="41" spans="1:6">
      <c r="A41" s="49" t="s">
        <v>233</v>
      </c>
      <c r="B41" s="34"/>
      <c r="C41" s="34"/>
      <c r="D41" s="34"/>
      <c r="E41" s="51"/>
      <c r="F41" s="34"/>
    </row>
    <row r="42" spans="1:6">
      <c r="A42" s="44" t="s">
        <v>234</v>
      </c>
      <c r="B42" s="51"/>
      <c r="C42" s="51"/>
      <c r="D42" s="51"/>
      <c r="E42" s="51"/>
      <c r="F42" s="34"/>
    </row>
    <row r="43" spans="1:6">
      <c r="A43" s="54" t="s">
        <v>235</v>
      </c>
      <c r="B43" s="36"/>
      <c r="C43" s="46"/>
      <c r="D43" s="36"/>
      <c r="E43" s="35"/>
      <c r="F43" s="34"/>
    </row>
    <row r="44" spans="1:6">
      <c r="A44" s="54" t="s">
        <v>236</v>
      </c>
      <c r="B44" s="36"/>
      <c r="C44" s="46"/>
      <c r="D44" s="36"/>
      <c r="E44" s="35"/>
      <c r="F44" s="34"/>
    </row>
    <row r="45" spans="1:6">
      <c r="A45" s="53"/>
      <c r="B45" s="53"/>
      <c r="C45" s="53"/>
      <c r="D45" s="53"/>
      <c r="E45" s="35"/>
      <c r="F45" s="34"/>
    </row>
    <row r="46" spans="1:6">
      <c r="A46" s="44" t="s">
        <v>237</v>
      </c>
      <c r="B46" s="34"/>
      <c r="C46" s="34"/>
      <c r="D46" s="34"/>
      <c r="E46" s="51"/>
      <c r="F46" s="34"/>
    </row>
    <row r="47" spans="1:6">
      <c r="A47" s="54" t="s">
        <v>235</v>
      </c>
      <c r="B47" s="36">
        <v>-2597</v>
      </c>
      <c r="C47" s="46"/>
      <c r="D47" s="36">
        <v>-372</v>
      </c>
      <c r="E47" s="34"/>
      <c r="F47" s="34"/>
    </row>
    <row r="48" spans="1:6">
      <c r="A48" s="54" t="s">
        <v>236</v>
      </c>
      <c r="B48" s="36"/>
      <c r="C48" s="46"/>
      <c r="D48" s="36"/>
      <c r="E48" s="34"/>
      <c r="F48" s="34"/>
    </row>
    <row r="49" spans="1:5">
      <c r="B49" s="34"/>
      <c r="C49" s="34"/>
      <c r="D49" s="34"/>
      <c r="E49" s="34"/>
    </row>
    <row r="50" spans="1:5">
      <c r="A50" s="49" t="s">
        <v>238</v>
      </c>
      <c r="B50" s="55">
        <f>B35</f>
        <v>-259685</v>
      </c>
      <c r="D50" s="55">
        <f>D35</f>
        <v>-37234</v>
      </c>
    </row>
    <row r="51" spans="1:5">
      <c r="A51" s="49"/>
    </row>
    <row r="52" spans="1:5">
      <c r="A52" s="42" t="s">
        <v>220</v>
      </c>
    </row>
    <row r="53" spans="1:5">
      <c r="A53" s="49"/>
    </row>
    <row r="54" spans="1:5">
      <c r="A54" s="49" t="s">
        <v>239</v>
      </c>
    </row>
    <row r="55" spans="1:5">
      <c r="A55" s="44" t="s">
        <v>240</v>
      </c>
      <c r="B55" s="36"/>
      <c r="C55" s="46"/>
      <c r="D55" s="36"/>
    </row>
    <row r="56" spans="1:5">
      <c r="A56" s="44" t="s">
        <v>217</v>
      </c>
      <c r="B56" s="36"/>
      <c r="C56" s="46"/>
      <c r="D56" s="36"/>
    </row>
    <row r="57" spans="1:5">
      <c r="A57" s="48" t="s">
        <v>264</v>
      </c>
      <c r="B57" s="36"/>
      <c r="C57" s="46"/>
      <c r="D57" s="36"/>
    </row>
    <row r="58" spans="1:5">
      <c r="A58" s="44" t="s">
        <v>241</v>
      </c>
      <c r="B58" s="36"/>
      <c r="C58" s="46"/>
      <c r="D58" s="36"/>
    </row>
    <row r="59" spans="1:5">
      <c r="A59" s="49" t="s">
        <v>219</v>
      </c>
      <c r="B59" s="55">
        <f>SUM(B55:B58)</f>
        <v>0</v>
      </c>
      <c r="D59" s="55">
        <f>SUM(D55:D58)</f>
        <v>0</v>
      </c>
    </row>
    <row r="60" spans="1:5">
      <c r="A60" s="56"/>
    </row>
    <row r="61" spans="1:5">
      <c r="A61" s="49" t="s">
        <v>242</v>
      </c>
    </row>
    <row r="62" spans="1:5">
      <c r="A62" s="44" t="s">
        <v>262</v>
      </c>
      <c r="B62" s="36">
        <v>75574</v>
      </c>
      <c r="C62" s="46"/>
      <c r="D62" s="36">
        <v>-5309</v>
      </c>
    </row>
    <row r="63" spans="1:5">
      <c r="A63" s="44" t="s">
        <v>216</v>
      </c>
      <c r="B63" s="36"/>
      <c r="C63" s="46"/>
      <c r="D63" s="36"/>
    </row>
    <row r="64" spans="1:5" ht="30">
      <c r="A64" s="44" t="s">
        <v>243</v>
      </c>
      <c r="B64" s="36"/>
      <c r="C64" s="46"/>
      <c r="D64" s="36"/>
    </row>
    <row r="65" spans="1:4">
      <c r="A65" s="48" t="s">
        <v>264</v>
      </c>
      <c r="B65" s="36"/>
      <c r="C65" s="46"/>
      <c r="D65" s="36"/>
    </row>
    <row r="66" spans="1:4">
      <c r="A66" s="44" t="s">
        <v>244</v>
      </c>
      <c r="B66" s="36"/>
      <c r="C66" s="46"/>
      <c r="D66" s="36"/>
    </row>
    <row r="67" spans="1:4">
      <c r="A67" s="49" t="s">
        <v>219</v>
      </c>
      <c r="B67" s="55">
        <f>SUM(B62:B66)</f>
        <v>75574</v>
      </c>
      <c r="D67" s="55">
        <f>SUM(D62:D66)</f>
        <v>-5309</v>
      </c>
    </row>
    <row r="68" spans="1:4">
      <c r="A68" s="56"/>
    </row>
    <row r="69" spans="1:4" ht="29.25">
      <c r="A69" s="49" t="s">
        <v>245</v>
      </c>
      <c r="B69" s="55">
        <f>SUM(B59,B67)</f>
        <v>75574</v>
      </c>
      <c r="D69" s="55">
        <f>SUM(D59,D67)</f>
        <v>-5309</v>
      </c>
    </row>
    <row r="70" spans="1:4">
      <c r="A70" s="56"/>
      <c r="B70" s="55"/>
      <c r="D70" s="55"/>
    </row>
    <row r="71" spans="1:4" ht="15.75" thickBot="1">
      <c r="A71" s="49" t="s">
        <v>246</v>
      </c>
      <c r="B71" s="57">
        <f>B69+B50</f>
        <v>-184111</v>
      </c>
      <c r="D71" s="57">
        <f>D69+D50</f>
        <v>-42543</v>
      </c>
    </row>
    <row r="72" spans="1:4" ht="15.75" thickTop="1">
      <c r="A72" s="44"/>
    </row>
    <row r="73" spans="1:4">
      <c r="A73" s="42" t="s">
        <v>218</v>
      </c>
    </row>
    <row r="74" spans="1:4">
      <c r="A74" s="44" t="s">
        <v>231</v>
      </c>
      <c r="B74" s="37"/>
      <c r="D74" s="37"/>
    </row>
    <row r="75" spans="1:4">
      <c r="A75" s="44" t="s">
        <v>232</v>
      </c>
      <c r="B75" s="37"/>
      <c r="D75" s="3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2024-01-16T10:30:43Z</dcterms:modified>
</cp:coreProperties>
</file>