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otal sh.p.k\Sh.p.k. 2022\B.A.D. 2022\Bilanci BAD 2022\Bilanci e filing BAD 2022\"/>
    </mc:Choice>
  </mc:AlternateContent>
  <xr:revisionPtr revIDLastSave="0" documentId="13_ncr:1_{28081ED6-70C2-426E-A390-01C50FA8F0E8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<sst xmlns="http://schemas.openxmlformats.org/spreadsheetml/2006/main" count="414" uniqueCount="271">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</sst>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" zoomScaleNormal="100" workbookViewId="0">
      <selection activeCell="C44" sqref="C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76616186</v>
      </c>
      <c r="C10" s="48"/>
      <c r="D10" s="53">
        <v>15417681</v>
      </c>
      <c r="E10" s="47"/>
      <c r="F10" s="68" t="s">
        <v>267</v>
      </c>
    </row>
    <row r="11" spans="1:6">
      <c r="A11" s="52" t="s">
        <v>264</v>
      </c>
      <c r="B11" s="53">
        <v>-252123</v>
      </c>
      <c r="C11" s="48"/>
      <c r="D11" s="53">
        <v>-152638</v>
      </c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>
        <v>184053</v>
      </c>
      <c r="C15" s="48"/>
      <c r="D15" s="53">
        <v>-12512044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-22410565</v>
      </c>
      <c r="C19" s="48"/>
      <c r="D19" s="53"/>
      <c r="E19" s="47"/>
      <c r="F19" s="40"/>
    </row>
    <row r="20" spans="1:6">
      <c r="A20" s="52" t="s">
        <v>247</v>
      </c>
      <c r="B20" s="53">
        <v>-20910463</v>
      </c>
      <c r="C20" s="48"/>
      <c r="D20" s="53">
        <v>-3614174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-4851243</v>
      </c>
      <c r="C22" s="48"/>
      <c r="D22" s="53">
        <v>-3471683</v>
      </c>
      <c r="E22" s="47"/>
      <c r="F22" s="40"/>
    </row>
    <row r="23" spans="1:6">
      <c r="A23" s="52" t="s">
        <v>249</v>
      </c>
      <c r="B23" s="53">
        <v>-825612</v>
      </c>
      <c r="C23" s="48"/>
      <c r="D23" s="53">
        <v>-579773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-2834669</v>
      </c>
      <c r="C26" s="48"/>
      <c r="D26" s="53">
        <v>-1492966</v>
      </c>
      <c r="E26" s="47"/>
      <c r="F26" s="40"/>
    </row>
    <row r="27" spans="1:6">
      <c r="A27" s="43" t="s">
        <v>221</v>
      </c>
      <c r="B27" s="53">
        <v>-10549351</v>
      </c>
      <c r="C27" s="48"/>
      <c r="D27" s="53">
        <v>-725274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-66747</v>
      </c>
      <c r="C37" s="48"/>
      <c r="D37" s="53">
        <v>-73635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14099466</v>
      </c>
      <c r="C42" s="51"/>
      <c r="D42" s="50">
        <f>SUM(D9:D41)</f>
        <v>-7204506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-1712082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12387384</v>
      </c>
      <c r="C47" s="51"/>
      <c r="D47" s="50">
        <f>SUM(D42:D46)</f>
        <v>-7204506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12387384</v>
      </c>
      <c r="C57" s="63"/>
      <c r="D57" s="62">
        <f>D47+D55</f>
        <v>-7204506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7C310F7-E9B9-47AE-B8DE-2EBBD26381A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71ABAD9-1BB6-4F39-AAAC-F6EC04CCD73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824B3DA-1424-43E1-A904-B2D4D615121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2023-07-10T11:23:48Z</dcterms:modified>
</cp:coreProperties>
</file>