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usb klea date 10.09.2022\SUBJEKTET 2022\GERTI METAL 2022\QKB 2022\"/>
    </mc:Choice>
  </mc:AlternateContent>
  <bookViews>
    <workbookView xWindow="0" yWindow="0" windowWidth="19200" windowHeight="69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<sst xmlns="http://schemas.openxmlformats.org/spreadsheetml/2006/main" count="414" uniqueCount="271">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</sst>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B24" sqref="B24"/>
    </sheetView>
  </sheetViews>
  <sheetFormatPr defaultColWidth="9.1796875" defaultRowHeight="14"/>
  <cols>
    <col min="1" max="1" width="84.45312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789721</v>
      </c>
      <c r="C10" s="52"/>
      <c r="D10" s="64">
        <v>686441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-745384</v>
      </c>
      <c r="C19" s="52"/>
      <c r="D19" s="64">
        <v>-610962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64">
        <v>0</v>
      </c>
      <c r="C21" s="52"/>
      <c r="D21" s="64">
        <v>0</v>
      </c>
      <c r="E21" s="51"/>
      <c r="F21" s="42"/>
    </row>
    <row r="22" spans="1:6">
      <c r="A22" s="63" t="s">
        <v>248</v>
      </c>
      <c r="B22" s="64">
        <v>-7433</v>
      </c>
      <c r="C22" s="52"/>
      <c r="D22" s="64">
        <v>-5263</v>
      </c>
      <c r="E22" s="51"/>
      <c r="F22" s="42"/>
    </row>
    <row r="23" spans="1:6">
      <c r="A23" s="63" t="s">
        <v>249</v>
      </c>
      <c r="B23" s="64">
        <v>-1183</v>
      </c>
      <c r="C23" s="52"/>
      <c r="D23" s="64">
        <v>-878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-2873</v>
      </c>
      <c r="C26" s="52"/>
      <c r="D26" s="64">
        <v>-35606</v>
      </c>
      <c r="E26" s="51"/>
      <c r="F26" s="42"/>
    </row>
    <row r="27" spans="1:6">
      <c r="A27" s="45" t="s">
        <v>221</v>
      </c>
      <c r="B27" s="64">
        <v>-13745</v>
      </c>
      <c r="C27" s="52"/>
      <c r="D27" s="64">
        <v>-11007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-5365</v>
      </c>
      <c r="C37" s="52"/>
      <c r="D37" s="64">
        <v>-3535</v>
      </c>
      <c r="E37" s="51"/>
      <c r="F37" s="42"/>
    </row>
    <row r="38" spans="1:6" ht="28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84"/>
    </row>
    <row r="42" spans="1:6">
      <c r="A42" s="45" t="s">
        <v>224</v>
      </c>
      <c r="B42" s="54">
        <f>SUM(B9:B41)</f>
        <v>13738</v>
      </c>
      <c r="C42" s="55"/>
      <c r="D42" s="54">
        <f>SUM(D9:D41)</f>
        <v>19190</v>
      </c>
      <c r="E42" s="58"/>
      <c r="F42" s="84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-2077</v>
      </c>
      <c r="C44" s="52"/>
      <c r="D44" s="64">
        <v>-2495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11661</v>
      </c>
      <c r="C47" s="58"/>
      <c r="D47" s="67">
        <f>SUM(D42:D46)</f>
        <v>16695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>
        <v>-2844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-2844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246</v>
      </c>
      <c r="B57" s="76">
        <f>B47+B55</f>
        <v>11661</v>
      </c>
      <c r="C57" s="77"/>
      <c r="D57" s="76">
        <f>D47+D55</f>
        <v>13851</v>
      </c>
      <c r="E57" s="60"/>
      <c r="F57" s="85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2023-07-26T20:08:44Z</dcterms:modified>
</cp:coreProperties>
</file>