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22 Financa subjektet tvsh\2022 FINANCA ALB-KON\"/>
    </mc:Choice>
  </mc:AlternateContent>
  <bookViews>
    <workbookView xWindow="0" yWindow="0" windowWidth="21600" windowHeight="9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5" i="1" s="1"/>
  <c r="C12" i="1"/>
  <c r="B12" i="1" l="1"/>
  <c r="B17" i="1" s="1"/>
  <c r="B25" i="1" s="1"/>
  <c r="B27" i="1" s="1"/>
  <c r="C27" i="1"/>
  <c r="M12" i="1"/>
  <c r="M9" i="1"/>
  <c r="M26" i="1"/>
  <c r="M20" i="1"/>
  <c r="N23" i="1"/>
  <c r="M25" i="1"/>
  <c r="M24" i="1"/>
  <c r="N13" i="1"/>
  <c r="N27" i="1"/>
  <c r="M13" i="1"/>
  <c r="N16" i="1"/>
  <c r="N20" i="1"/>
  <c r="M6" i="1"/>
  <c r="M11" i="1"/>
  <c r="N24" i="1"/>
  <c r="M21" i="1"/>
  <c r="M23" i="1"/>
  <c r="N22" i="1"/>
  <c r="N7" i="1"/>
  <c r="M7" i="1"/>
  <c r="M18" i="1"/>
  <c r="M10" i="1"/>
  <c r="N10" i="1"/>
  <c r="M27" i="1"/>
  <c r="N18" i="1"/>
  <c r="N26" i="1"/>
  <c r="M8" i="1"/>
  <c r="M16" i="1"/>
  <c r="M14" i="1"/>
  <c r="N8" i="1"/>
  <c r="N6" i="1"/>
  <c r="N15" i="1"/>
  <c r="N25" i="1"/>
  <c r="M19" i="1"/>
  <c r="N21" i="1"/>
  <c r="N19" i="1"/>
  <c r="N11" i="1"/>
  <c r="M15" i="1"/>
  <c r="N12" i="1"/>
  <c r="M17" i="1"/>
  <c r="M22" i="1"/>
  <c r="N9" i="1"/>
  <c r="N14" i="1"/>
  <c r="N1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<sst xmlns="http://schemas.openxmlformats.org/spreadsheetml/2006/main" count="29" uniqueCount="28">
  <si>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</si>
  <si>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</si>
  <si>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</si>
  <si>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</si>
  <si>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</si>
  <si>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</si>
  <si>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</si>
  <si>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</si>
  <si>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</si>
  <si>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</si>
  <si>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</si>
  <si>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</si>
  <si>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</si>
  <si>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</si>
  <si>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</si>
  <si>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</si>
  <si>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</si>
  <si>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</si>
  <si>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</si>
  <si>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</si>
  <si>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</si>
  <si>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</si>
  <si>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</si>
  <si>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</si>
  <si>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</si>
  <si>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</si>
  <si>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</si>
  <si>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 K06626418M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</si>
</sst>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G13" sqref="G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B1">
        <v>2022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2022</v>
      </c>
      <c r="C4" s="1">
        <v>2021</v>
      </c>
    </row>
    <row r="5" spans="1:14" x14ac:dyDescent="0.25">
      <c r="B5" s="17"/>
      <c r="C5" s="1"/>
    </row>
    <row r="6" spans="1:14" x14ac:dyDescent="0.25">
      <c r="A6" s="10" t="s">
        <v>19</v>
      </c>
      <c r="B6" s="17">
        <v>16504982</v>
      </c>
      <c r="C6" s="17">
        <v>23443326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6000000</v>
      </c>
      <c r="C8" s="1">
        <v>-8900000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-15496053</v>
      </c>
      <c r="C10" s="9">
        <v>-9136538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-6058607</v>
      </c>
      <c r="C12" s="16">
        <f>SUM(C13:C14)</f>
        <v>-4243991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-5191600</v>
      </c>
      <c r="C13" s="9">
        <v>-3636700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-867007</v>
      </c>
      <c r="C14" s="9">
        <v>-607291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-121821</v>
      </c>
      <c r="C16" s="14">
        <v>-154863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828501</v>
      </c>
      <c r="C17" s="7">
        <f>SUM(C6:C12,C15:C16)</f>
        <v>1007934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828501</v>
      </c>
      <c r="C25" s="6">
        <f>+C17</f>
        <v>1007934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-133856</v>
      </c>
      <c r="C26" s="4">
        <v>-152690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694645</v>
      </c>
      <c r="C27" s="2">
        <f>+C25+C26</f>
        <v>855244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2023-07-03T08:52:36Z</dcterms:modified>
</cp:coreProperties>
</file>