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QKB 2023\7. GERI 01\"/>
    </mc:Choice>
  </mc:AlternateContent>
  <bookViews>
    <workbookView xWindow="-105" yWindow="-105" windowWidth="23250" windowHeight="12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D47" i="18"/>
  <c r="D55" i="18" l="1"/>
  <c r="D57" i="18" l="1"/>
  <c r="D60" i="18" s="1"/>
  <c r="B42" i="18"/>
  <c r="B55" i="18" l="1"/>
  <c r="B47" i="18"/>
  <c r="B57" i="18" l="1"/>
  <c r="B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<sst xmlns="http://schemas.openxmlformats.org/spreadsheetml/2006/main" count="414" uniqueCount="271">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</sst>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66" sqref="D6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270</v>
      </c>
    </row>
    <row r="10" spans="1:6">
      <c r="A10" s="63" t="s">
        <v>262</v>
      </c>
      <c r="B10" s="64">
        <v>35588286</v>
      </c>
      <c r="C10" s="52"/>
      <c r="D10" s="64">
        <v>24715606</v>
      </c>
      <c r="E10" s="51"/>
      <c r="F10" s="80" t="s">
        <v>267</v>
      </c>
    </row>
    <row r="11" spans="1:6">
      <c r="A11" s="63" t="s">
        <v>264</v>
      </c>
      <c r="B11" s="64"/>
      <c r="C11" s="52"/>
      <c r="D11" s="64"/>
      <c r="E11" s="51"/>
      <c r="F11" s="80" t="s">
        <v>268</v>
      </c>
    </row>
    <row r="12" spans="1:6">
      <c r="A12" s="63" t="s">
        <v>265</v>
      </c>
      <c r="B12" s="64"/>
      <c r="C12" s="52"/>
      <c r="D12" s="64"/>
      <c r="E12" s="51"/>
      <c r="F12" s="80" t="s">
        <v>268</v>
      </c>
    </row>
    <row r="13" spans="1:6">
      <c r="A13" s="63" t="s">
        <v>266</v>
      </c>
      <c r="B13" s="64"/>
      <c r="C13" s="52"/>
      <c r="D13" s="64"/>
      <c r="E13" s="51"/>
      <c r="F13" s="80" t="s">
        <v>268</v>
      </c>
    </row>
    <row r="14" spans="1:6">
      <c r="A14" s="63" t="s">
        <v>263</v>
      </c>
      <c r="B14" s="64"/>
      <c r="C14" s="52"/>
      <c r="D14" s="64"/>
      <c r="E14" s="51"/>
      <c r="F14" s="80" t="s">
        <v>269</v>
      </c>
    </row>
    <row r="15" spans="1:6">
      <c r="A15" s="45" t="s">
        <v>216</v>
      </c>
      <c r="B15" s="64">
        <v>-15208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82"/>
    </row>
    <row r="18" spans="1:6">
      <c r="A18" s="45" t="s">
        <v>219</v>
      </c>
      <c r="B18" s="51"/>
      <c r="C18" s="52"/>
      <c r="D18" s="51"/>
      <c r="E18" s="51"/>
      <c r="F18" s="82"/>
    </row>
    <row r="19" spans="1:6">
      <c r="A19" s="63" t="s">
        <v>219</v>
      </c>
      <c r="B19" s="64">
        <v>-26340286</v>
      </c>
      <c r="C19" s="52"/>
      <c r="D19" s="64">
        <v>-10979496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-2723370</v>
      </c>
      <c r="C22" s="52"/>
      <c r="D22" s="64">
        <v>-2562090</v>
      </c>
      <c r="E22" s="51"/>
      <c r="F22" s="42"/>
    </row>
    <row r="23" spans="1:6">
      <c r="A23" s="63" t="s">
        <v>249</v>
      </c>
      <c r="B23" s="64">
        <v>-454803</v>
      </c>
      <c r="C23" s="52"/>
      <c r="D23" s="64">
        <v>-427869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-1376928</v>
      </c>
      <c r="C26" s="52"/>
      <c r="D26" s="64">
        <v>-1103483</v>
      </c>
      <c r="E26" s="51"/>
      <c r="F26" s="42"/>
    </row>
    <row r="27" spans="1:6">
      <c r="A27" s="45" t="s">
        <v>221</v>
      </c>
      <c r="B27" s="64">
        <v>-304678</v>
      </c>
      <c r="C27" s="52"/>
      <c r="D27" s="64">
        <v>-485535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4373013</v>
      </c>
      <c r="C42" s="54"/>
      <c r="D42" s="54">
        <f>SUM(D9:D41)</f>
        <v>9157133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-656464</v>
      </c>
      <c r="C44" s="52"/>
      <c r="D44" s="64">
        <v>-1405979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3716549</v>
      </c>
      <c r="C47" s="67"/>
      <c r="D47" s="67">
        <f>SUM(D42:D46)</f>
        <v>7751154</v>
      </c>
      <c r="E47" s="67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1"/>
      <c r="D55" s="71">
        <f t="shared" ref="D55" si="0"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246</v>
      </c>
      <c r="B57" s="75">
        <f>B47+B55</f>
        <v>3716549</v>
      </c>
      <c r="C57" s="75"/>
      <c r="D57" s="75">
        <f t="shared" ref="D57" si="1">D47+D55</f>
        <v>7751154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>
        <f>B57</f>
        <v>3716549</v>
      </c>
      <c r="C60" s="64"/>
      <c r="D60" s="64">
        <f t="shared" ref="D60" si="2">D57</f>
        <v>7751154</v>
      </c>
      <c r="E60" s="61"/>
      <c r="F60" s="39"/>
    </row>
    <row r="61" spans="1:6">
      <c r="A61" s="72" t="s">
        <v>228</v>
      </c>
      <c r="B61" s="64"/>
      <c r="C61" s="64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2023-07-08T09:28:33Z</dcterms:modified>
</cp:coreProperties>
</file>