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TS BILANCI 2022\ETS BILANCI 2022 QKB\"/>
    </mc:Choice>
  </mc:AlternateContent>
  <xr:revisionPtr revIDLastSave="0" documentId="13_ncr:1_{AA23CE3E-68B0-48A3-943B-38E344981099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2.2-Pasqyra e Perform.(funks)" sheetId="20" state="hidden" r:id="rId2"/>
    <sheet name="3.1-CashFlow (indirekt)" sheetId="22" state="hidden" r:id="rId3"/>
  </sheets>
  <externalReferences>
    <externalReference r:id="rId4"/>
  </externalReferenc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D17" i="20" l="1"/>
  <c r="D36" i="20" s="1"/>
  <c r="D41" i="20" s="1"/>
  <c r="B17" i="20"/>
  <c r="B36" i="20" s="1"/>
  <c r="B41" i="20" s="1"/>
  <c r="C11" i="22"/>
  <c r="C37" i="22" s="1"/>
  <c r="E11" i="22"/>
  <c r="E37" i="22" s="1"/>
  <c r="C49" i="22"/>
  <c r="E49" i="22"/>
  <c r="C64" i="22"/>
  <c r="E64" i="22"/>
  <c r="B49" i="20"/>
  <c r="D49" i="20"/>
  <c r="B51" i="20" l="1"/>
  <c r="D51" i="20"/>
  <c r="E66" i="22"/>
  <c r="E69" i="22" s="1"/>
  <c r="E72" i="22" s="1"/>
  <c r="C66" i="22"/>
  <c r="C69" i="22" s="1"/>
  <c r="C72" i="22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<sst xmlns="http://schemas.openxmlformats.org/spreadsheetml/2006/main" count="177" uniqueCount="118">
  <si>
    <t>Check</t>
  </si>
  <si>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</si>
  <si>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</si>
  <si>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</si>
  <si>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</si>
  <si>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</si>
  <si>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</si>
  <si>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</si>
  <si>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</si>
  <si>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</si>
  <si>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</si>
  <si>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</si>
  <si>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</si>
  <si>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</si>
  <si>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</si>
  <si>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</si>
  <si>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</si>
  <si>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</si>
  <si>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</si>
  <si>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</si>
  <si>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</si>
  <si>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</si>
  <si>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</si>
  <si>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</si>
  <si>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</si>
  <si>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</si>
  <si>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</si>
  <si>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</si>
  <si>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</si>
  <si>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</si>
  <si>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</si>
  <si>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</si>
  <si>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</si>
  <si>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</si>
  <si>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</si>
  <si>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</si>
  <si>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</si>
  <si>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</si>
  <si>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</si>
  <si>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</si>
  <si>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</si>
  <si>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</si>
  <si>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</si>
  <si>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</si>
  <si>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</si>
  <si>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</si>
  <si>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</si>
  <si>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</si>
  <si>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</si>
  <si>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</si>
  <si>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</si>
  <si>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</si>
  <si>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</si>
  <si>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</si>
  <si>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</si>
  <si>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</si>
  <si>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</si>
  <si>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</si>
  <si>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</si>
  <si>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</si>
  <si>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</si>
  <si>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</si>
  <si>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</si>
  <si>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</si>
  <si>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</si>
  <si>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</si>
  <si>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</si>
  <si>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</si>
  <si>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</si>
  <si>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</si>
  <si>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</si>
  <si>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</si>
  <si>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</si>
  <si>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</si>
  <si>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</si>
  <si>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</si>
  <si>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</si>
  <si>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</si>
  <si>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</si>
  <si>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</si>
  <si>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</si>
  <si>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</si>
  <si>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</si>
  <si>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</si>
  <si>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</si>
  <si>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</si>
  <si>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</si>
  <si>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</si>
  <si>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</si>
  <si>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</si>
  <si>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</si>
  <si>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</si>
  <si>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</si>
  <si>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</si>
  <si>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</si>
  <si>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</si>
  <si>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</si>
  <si>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</si>
  <si>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</si>
  <si>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</si>
  <si>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</si>
  <si>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</si>
  <si>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</si>
  <si>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</si>
  <si>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</si>
  <si>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</si>
  <si>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</si>
  <si>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</si>
  <si>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</si>
  <si>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</si>
  <si>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</si>
  <si>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</si>
  <si>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Pasqyrat financiare te vitit 2021</t>
  </si>
  <si>
    <t>ETS SHPK</t>
  </si>
  <si>
    <t>NIPT K21307003N</t>
  </si>
  <si>
    <t>Lek</t>
  </si>
  <si>
    <t>Pasqyrat financiare te vitit 2022</t>
  </si>
  <si>
    <t>Te ardhura te tjera  Provizione te marra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</si>
</sst>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20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1" fillId="0" borderId="0" xfId="0" applyNumberFormat="1" applyFont="1" applyAlignment="1">
      <alignment horizontal="center" vertical="center"/>
    </xf>
    <xf numFmtId="0" fontId="173" fillId="0" borderId="0" xfId="0" applyFont="1"/>
    <xf numFmtId="0" fontId="174" fillId="0" borderId="0" xfId="0" applyFont="1" applyAlignment="1">
      <alignment wrapText="1"/>
    </xf>
    <xf numFmtId="37" fontId="173" fillId="0" borderId="0" xfId="0" applyNumberFormat="1" applyFont="1"/>
    <xf numFmtId="0" fontId="169" fillId="0" borderId="0" xfId="0" applyFont="1" applyAlignment="1">
      <alignment wrapText="1"/>
    </xf>
    <xf numFmtId="0" fontId="176" fillId="0" borderId="0" xfId="3507" applyFont="1" applyAlignment="1">
      <alignment vertical="center"/>
    </xf>
    <xf numFmtId="0" fontId="177" fillId="0" borderId="0" xfId="0" applyFont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5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0" fontId="169" fillId="0" borderId="16" xfId="0" applyFont="1" applyBorder="1" applyAlignment="1">
      <alignment wrapText="1"/>
    </xf>
    <xf numFmtId="37" fontId="173" fillId="0" borderId="16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 vertical="center"/>
    </xf>
    <xf numFmtId="0" fontId="174" fillId="0" borderId="0" xfId="6592" applyFont="1" applyAlignment="1">
      <alignment wrapText="1"/>
    </xf>
    <xf numFmtId="37" fontId="173" fillId="0" borderId="0" xfId="6592" applyNumberFormat="1" applyFont="1" applyAlignment="1">
      <alignment horizontal="right"/>
    </xf>
    <xf numFmtId="37" fontId="178" fillId="0" borderId="16" xfId="6592" applyNumberFormat="1" applyFont="1" applyBorder="1" applyAlignment="1">
      <alignment horizontal="right"/>
    </xf>
    <xf numFmtId="37" fontId="178" fillId="0" borderId="0" xfId="6592" applyNumberFormat="1" applyFont="1" applyAlignment="1">
      <alignment horizontal="right"/>
    </xf>
    <xf numFmtId="0" fontId="180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5" fillId="60" borderId="0" xfId="0" applyFont="1" applyFill="1" applyAlignment="1">
      <alignment horizontal="left" wrapText="1" indent="2"/>
    </xf>
    <xf numFmtId="0" fontId="173" fillId="0" borderId="0" xfId="6594" applyFont="1"/>
    <xf numFmtId="37" fontId="166" fillId="61" borderId="0" xfId="215" applyNumberFormat="1" applyFont="1" applyFill="1" applyBorder="1" applyAlignment="1" applyProtection="1">
      <alignment horizontal="right" wrapText="1"/>
    </xf>
    <xf numFmtId="0" fontId="174" fillId="0" borderId="0" xfId="6595" applyFont="1" applyAlignment="1">
      <alignment wrapText="1"/>
    </xf>
    <xf numFmtId="37" fontId="173" fillId="0" borderId="0" xfId="6595" applyNumberFormat="1" applyFont="1" applyAlignment="1">
      <alignment horizontal="right"/>
    </xf>
    <xf numFmtId="0" fontId="180" fillId="0" borderId="0" xfId="6595" applyFont="1" applyAlignment="1">
      <alignment wrapText="1"/>
    </xf>
    <xf numFmtId="37" fontId="178" fillId="0" borderId="16" xfId="6595" applyNumberFormat="1" applyFont="1" applyBorder="1" applyAlignment="1">
      <alignment horizontal="right"/>
    </xf>
    <xf numFmtId="37" fontId="178" fillId="0" borderId="0" xfId="6595" applyNumberFormat="1" applyFont="1" applyAlignment="1">
      <alignment horizontal="right"/>
    </xf>
    <xf numFmtId="0" fontId="169" fillId="0" borderId="0" xfId="6595" applyFont="1" applyAlignment="1">
      <alignment wrapText="1"/>
    </xf>
    <xf numFmtId="37" fontId="171" fillId="0" borderId="26" xfId="6595" applyNumberFormat="1" applyFont="1" applyBorder="1" applyAlignment="1">
      <alignment horizontal="right" vertical="center"/>
    </xf>
    <xf numFmtId="37" fontId="171" fillId="0" borderId="0" xfId="6595" applyNumberFormat="1" applyFont="1" applyAlignment="1">
      <alignment horizontal="right" vertic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8" fontId="178" fillId="0" borderId="16" xfId="6594" applyNumberFormat="1" applyFont="1" applyBorder="1"/>
    <xf numFmtId="38" fontId="173" fillId="0" borderId="0" xfId="6594" applyNumberFormat="1" applyFont="1"/>
    <xf numFmtId="38" fontId="173" fillId="61" borderId="27" xfId="6594" applyNumberFormat="1" applyFont="1" applyFill="1" applyBorder="1"/>
    <xf numFmtId="38" fontId="173" fillId="61" borderId="0" xfId="6594" applyNumberFormat="1" applyFont="1" applyFill="1"/>
    <xf numFmtId="0" fontId="178" fillId="0" borderId="0" xfId="6594" applyFont="1"/>
    <xf numFmtId="38" fontId="178" fillId="0" borderId="26" xfId="6594" applyNumberFormat="1" applyFont="1" applyBorder="1"/>
    <xf numFmtId="38" fontId="178" fillId="0" borderId="0" xfId="6594" applyNumberFormat="1" applyFont="1"/>
    <xf numFmtId="0" fontId="169" fillId="0" borderId="0" xfId="6594" applyFont="1" applyAlignment="1">
      <alignment wrapText="1"/>
    </xf>
    <xf numFmtId="0" fontId="173" fillId="61" borderId="0" xfId="6594" applyFont="1" applyFill="1"/>
    <xf numFmtId="38" fontId="172" fillId="61" borderId="0" xfId="6594" applyNumberFormat="1" applyFont="1" applyFill="1" applyAlignment="1">
      <alignment vertical="center"/>
    </xf>
    <xf numFmtId="38" fontId="172" fillId="0" borderId="0" xfId="6594" applyNumberFormat="1" applyFont="1" applyAlignment="1">
      <alignment vertical="center"/>
    </xf>
    <xf numFmtId="0" fontId="171" fillId="0" borderId="0" xfId="6594" applyFont="1" applyAlignment="1">
      <alignment vertical="center"/>
    </xf>
    <xf numFmtId="0" fontId="171" fillId="0" borderId="0" xfId="6594" applyFont="1" applyAlignment="1">
      <alignment horizontal="left" vertical="center"/>
    </xf>
    <xf numFmtId="0" fontId="177" fillId="0" borderId="0" xfId="6594" applyFont="1" applyAlignment="1">
      <alignment vertical="center"/>
    </xf>
    <xf numFmtId="3" fontId="171" fillId="0" borderId="0" xfId="6594" applyNumberFormat="1" applyFont="1" applyAlignment="1">
      <alignment horizontal="center" vertical="center"/>
    </xf>
    <xf numFmtId="0" fontId="169" fillId="0" borderId="0" xfId="3275" applyFont="1" applyAlignment="1">
      <alignment vertical="top" wrapText="1"/>
    </xf>
    <xf numFmtId="1" fontId="176" fillId="0" borderId="0" xfId="3507" applyNumberFormat="1" applyFont="1" applyAlignment="1">
      <alignment vertical="center"/>
    </xf>
    <xf numFmtId="170" fontId="176" fillId="0" borderId="0" xfId="3507" applyNumberFormat="1" applyFont="1" applyAlignment="1">
      <alignment vertical="center"/>
    </xf>
    <xf numFmtId="37" fontId="178" fillId="59" borderId="16" xfId="0" applyNumberFormat="1" applyFont="1" applyFill="1" applyBorder="1"/>
    <xf numFmtId="37" fontId="178" fillId="59" borderId="0" xfId="0" applyNumberFormat="1" applyFont="1" applyFill="1"/>
    <xf numFmtId="0" fontId="169" fillId="59" borderId="0" xfId="0" applyFont="1" applyFill="1" applyAlignment="1">
      <alignment horizontal="left" wrapText="1"/>
    </xf>
    <xf numFmtId="0" fontId="174" fillId="0" borderId="0" xfId="0" applyFont="1" applyAlignment="1">
      <alignment horizontal="left" wrapText="1"/>
    </xf>
    <xf numFmtId="37" fontId="178" fillId="0" borderId="15" xfId="0" applyNumberFormat="1" applyFont="1" applyBorder="1"/>
    <xf numFmtId="0" fontId="174" fillId="0" borderId="0" xfId="0" applyFont="1" applyAlignment="1">
      <alignment horizontal="left" wrapText="1" indent="2"/>
    </xf>
    <xf numFmtId="0" fontId="174" fillId="0" borderId="0" xfId="0" applyFont="1" applyAlignment="1">
      <alignment horizontal="left" indent="2"/>
    </xf>
    <xf numFmtId="0" fontId="175" fillId="0" borderId="0" xfId="0" applyFont="1" applyAlignment="1">
      <alignment wrapText="1"/>
    </xf>
    <xf numFmtId="38" fontId="173" fillId="0" borderId="0" xfId="0" applyNumberFormat="1" applyFont="1"/>
    <xf numFmtId="0" fontId="173" fillId="0" borderId="0" xfId="6594" applyFont="1" applyAlignment="1">
      <alignment horizontal="center"/>
    </xf>
    <xf numFmtId="0" fontId="170" fillId="0" borderId="0" xfId="0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kubinfo2-my.sharepoint.com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  <cell r="E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40" workbookViewId="0">
      <selection activeCell="H54" sqref="H5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5" t="s">
        <v>116</v>
      </c>
    </row>
    <row r="2" spans="1:5">
      <c r="A2" s="16" t="s">
        <v>113</v>
      </c>
    </row>
    <row r="3" spans="1:5">
      <c r="A3" s="16" t="s">
        <v>114</v>
      </c>
    </row>
    <row r="4" spans="1:5">
      <c r="A4" s="16" t="s">
        <v>115</v>
      </c>
    </row>
    <row r="5" spans="1:5">
      <c r="A5" s="15" t="s">
        <v>20</v>
      </c>
      <c r="B5" s="7"/>
      <c r="C5" s="7"/>
      <c r="D5" s="7"/>
      <c r="E5" s="7"/>
    </row>
    <row r="6" spans="1:5">
      <c r="A6" s="9"/>
      <c r="B6" s="8" t="s">
        <v>3</v>
      </c>
      <c r="C6" s="8"/>
      <c r="D6" s="8" t="s">
        <v>3</v>
      </c>
      <c r="E6" s="8"/>
    </row>
    <row r="7" spans="1:5">
      <c r="A7" s="9"/>
      <c r="B7" s="8" t="s">
        <v>4</v>
      </c>
      <c r="C7" s="8"/>
      <c r="D7" s="8" t="s">
        <v>5</v>
      </c>
      <c r="E7" s="8"/>
    </row>
    <row r="8" spans="1:5">
      <c r="A8" s="14"/>
      <c r="B8" s="9"/>
      <c r="C8" s="9"/>
      <c r="D8" s="9"/>
      <c r="E8" s="9"/>
    </row>
    <row r="9" spans="1:5">
      <c r="A9" s="12" t="s">
        <v>7</v>
      </c>
      <c r="B9" s="17"/>
      <c r="C9" s="18"/>
      <c r="D9" s="17"/>
      <c r="E9" s="17"/>
    </row>
    <row r="10" spans="1:5">
      <c r="A10" s="25" t="s">
        <v>49</v>
      </c>
      <c r="B10" s="26">
        <v>840160876</v>
      </c>
      <c r="C10" s="18"/>
      <c r="D10" s="26">
        <v>410893038</v>
      </c>
      <c r="E10" s="17"/>
    </row>
    <row r="11" spans="1:5">
      <c r="A11" s="25" t="s">
        <v>51</v>
      </c>
      <c r="B11" s="26"/>
      <c r="C11" s="18"/>
      <c r="D11" s="26"/>
      <c r="E11" s="17"/>
    </row>
    <row r="12" spans="1:5">
      <c r="A12" s="25" t="s">
        <v>52</v>
      </c>
      <c r="B12" s="26"/>
      <c r="C12" s="18"/>
      <c r="D12" s="26"/>
      <c r="E12" s="17"/>
    </row>
    <row r="13" spans="1:5">
      <c r="A13" s="25" t="s">
        <v>53</v>
      </c>
      <c r="B13" s="26"/>
      <c r="C13" s="18"/>
      <c r="D13" s="26"/>
      <c r="E13" s="17"/>
    </row>
    <row r="14" spans="1:5">
      <c r="A14" s="25" t="s">
        <v>50</v>
      </c>
      <c r="B14" s="26"/>
      <c r="C14" s="18"/>
      <c r="D14" s="26"/>
      <c r="E14" s="17"/>
    </row>
    <row r="15" spans="1:5">
      <c r="A15" s="12" t="s">
        <v>8</v>
      </c>
      <c r="B15" s="26"/>
      <c r="C15" s="18"/>
      <c r="D15" s="26"/>
      <c r="E15" s="17"/>
    </row>
    <row r="16" spans="1:5">
      <c r="A16" s="12" t="s">
        <v>9</v>
      </c>
      <c r="B16" s="26"/>
      <c r="C16" s="18"/>
      <c r="D16" s="26"/>
      <c r="E16" s="17"/>
    </row>
    <row r="17" spans="1:5">
      <c r="A17" s="12" t="s">
        <v>117</v>
      </c>
      <c r="B17" s="26">
        <v>3483180</v>
      </c>
      <c r="C17" s="18"/>
      <c r="D17" s="26">
        <v>5397343</v>
      </c>
      <c r="E17" s="17"/>
    </row>
    <row r="18" spans="1:5">
      <c r="A18" s="12" t="s">
        <v>10</v>
      </c>
      <c r="B18" s="17"/>
      <c r="C18" s="18"/>
      <c r="D18" s="17"/>
      <c r="E18" s="17"/>
    </row>
    <row r="19" spans="1:5">
      <c r="A19" s="25" t="s">
        <v>10</v>
      </c>
      <c r="B19" s="26">
        <v>-480431222</v>
      </c>
      <c r="C19" s="18"/>
      <c r="D19" s="26">
        <v>-246423906</v>
      </c>
      <c r="E19" s="17"/>
    </row>
    <row r="20" spans="1:5">
      <c r="A20" s="25" t="s">
        <v>34</v>
      </c>
      <c r="B20" s="26"/>
      <c r="C20" s="18"/>
      <c r="D20" s="26"/>
      <c r="E20" s="17"/>
    </row>
    <row r="21" spans="1:5">
      <c r="A21" s="12" t="s">
        <v>28</v>
      </c>
      <c r="B21" s="17"/>
      <c r="C21" s="18"/>
      <c r="D21" s="17"/>
      <c r="E21" s="17"/>
    </row>
    <row r="22" spans="1:5">
      <c r="A22" s="25" t="s">
        <v>35</v>
      </c>
      <c r="B22" s="26">
        <v>-38053625</v>
      </c>
      <c r="C22" s="18"/>
      <c r="D22" s="26">
        <v>-21861578</v>
      </c>
      <c r="E22" s="17"/>
    </row>
    <row r="23" spans="1:5">
      <c r="A23" s="25" t="s">
        <v>36</v>
      </c>
      <c r="B23" s="26">
        <v>-5908484</v>
      </c>
      <c r="C23" s="18"/>
      <c r="D23" s="26">
        <v>-3140408</v>
      </c>
      <c r="E23" s="17"/>
    </row>
    <row r="24" spans="1:5">
      <c r="A24" s="25" t="s">
        <v>38</v>
      </c>
      <c r="B24" s="26"/>
      <c r="C24" s="18"/>
      <c r="D24" s="26"/>
      <c r="E24" s="17"/>
    </row>
    <row r="25" spans="1:5">
      <c r="A25" s="12" t="s">
        <v>11</v>
      </c>
      <c r="B25" s="26"/>
      <c r="C25" s="18"/>
      <c r="D25" s="26"/>
      <c r="E25" s="17"/>
    </row>
    <row r="26" spans="1:5">
      <c r="A26" s="12" t="s">
        <v>26</v>
      </c>
      <c r="B26" s="26">
        <v>-10879566</v>
      </c>
      <c r="C26" s="18"/>
      <c r="D26" s="26">
        <v>-11386812</v>
      </c>
      <c r="E26" s="17"/>
    </row>
    <row r="27" spans="1:5">
      <c r="A27" s="12" t="s">
        <v>12</v>
      </c>
      <c r="B27" s="26">
        <v>-97439789</v>
      </c>
      <c r="C27" s="18"/>
      <c r="D27" s="26">
        <v>-28551762</v>
      </c>
      <c r="E27" s="17"/>
    </row>
    <row r="28" spans="1:5">
      <c r="A28" s="12" t="s">
        <v>2</v>
      </c>
      <c r="B28" s="17"/>
      <c r="C28" s="18"/>
      <c r="D28" s="17"/>
      <c r="E28" s="17"/>
    </row>
    <row r="29" spans="1:5" ht="15" customHeight="1">
      <c r="A29" s="25" t="s">
        <v>39</v>
      </c>
      <c r="B29" s="26"/>
      <c r="C29" s="18"/>
      <c r="D29" s="26"/>
      <c r="E29" s="17"/>
    </row>
    <row r="30" spans="1:5" ht="15" customHeight="1">
      <c r="A30" s="25" t="s">
        <v>37</v>
      </c>
      <c r="B30" s="26"/>
      <c r="C30" s="18"/>
      <c r="D30" s="26"/>
      <c r="E30" s="17"/>
    </row>
    <row r="31" spans="1:5" ht="15" customHeight="1">
      <c r="A31" s="25" t="s">
        <v>46</v>
      </c>
      <c r="B31" s="26"/>
      <c r="C31" s="18"/>
      <c r="D31" s="26"/>
      <c r="E31" s="17"/>
    </row>
    <row r="32" spans="1:5" ht="15" customHeight="1">
      <c r="A32" s="25" t="s">
        <v>40</v>
      </c>
      <c r="B32" s="26"/>
      <c r="C32" s="18"/>
      <c r="D32" s="26"/>
      <c r="E32" s="17"/>
    </row>
    <row r="33" spans="1:5" ht="15" customHeight="1">
      <c r="A33" s="25" t="s">
        <v>45</v>
      </c>
      <c r="B33" s="26">
        <v>2822088</v>
      </c>
      <c r="C33" s="18"/>
      <c r="D33" s="26">
        <v>2913021</v>
      </c>
      <c r="E33" s="17"/>
    </row>
    <row r="34" spans="1:5" ht="15" customHeight="1">
      <c r="A34" s="25" t="s">
        <v>41</v>
      </c>
      <c r="B34" s="26"/>
      <c r="C34" s="18"/>
      <c r="D34" s="26"/>
      <c r="E34" s="17"/>
    </row>
    <row r="35" spans="1:5">
      <c r="A35" s="12" t="s">
        <v>13</v>
      </c>
      <c r="B35" s="26"/>
      <c r="C35" s="18"/>
      <c r="D35" s="26"/>
      <c r="E35" s="17"/>
    </row>
    <row r="36" spans="1:5">
      <c r="A36" s="12" t="s">
        <v>29</v>
      </c>
      <c r="B36" s="17"/>
      <c r="C36" s="18"/>
      <c r="D36" s="17"/>
      <c r="E36" s="17"/>
    </row>
    <row r="37" spans="1:5">
      <c r="A37" s="25" t="s">
        <v>42</v>
      </c>
      <c r="B37" s="26"/>
      <c r="C37" s="18"/>
      <c r="D37" s="26"/>
      <c r="E37" s="17"/>
    </row>
    <row r="38" spans="1:5">
      <c r="A38" s="25" t="s">
        <v>44</v>
      </c>
      <c r="B38" s="26">
        <v>-3565256</v>
      </c>
      <c r="C38" s="18"/>
      <c r="D38" s="26">
        <v>-4688067</v>
      </c>
      <c r="E38" s="17"/>
    </row>
    <row r="39" spans="1:5">
      <c r="A39" s="25" t="s">
        <v>43</v>
      </c>
      <c r="B39" s="26"/>
      <c r="C39" s="18"/>
      <c r="D39" s="26"/>
      <c r="E39" s="17"/>
    </row>
    <row r="40" spans="1:5">
      <c r="A40" s="12" t="s">
        <v>14</v>
      </c>
      <c r="B40" s="26"/>
      <c r="C40" s="18"/>
      <c r="D40" s="26"/>
      <c r="E40" s="17"/>
    </row>
    <row r="41" spans="1:5">
      <c r="A41" s="39" t="s">
        <v>47</v>
      </c>
      <c r="B41" s="26"/>
      <c r="C41" s="18"/>
      <c r="D41" s="26"/>
      <c r="E41" s="17"/>
    </row>
    <row r="42" spans="1:5">
      <c r="A42" s="12" t="s">
        <v>15</v>
      </c>
      <c r="B42" s="22">
        <f>SUM(B9:B41)</f>
        <v>210188202</v>
      </c>
      <c r="C42" s="23"/>
      <c r="D42" s="22">
        <f>SUM(D9:D41)</f>
        <v>103150869</v>
      </c>
      <c r="E42" s="23"/>
    </row>
    <row r="43" spans="1:5">
      <c r="A43" s="12" t="s">
        <v>1</v>
      </c>
      <c r="B43" s="23"/>
      <c r="C43" s="23"/>
      <c r="D43" s="23"/>
      <c r="E43" s="23"/>
    </row>
    <row r="44" spans="1:5">
      <c r="A44" s="25" t="s">
        <v>16</v>
      </c>
      <c r="B44" s="26">
        <v>-32384792</v>
      </c>
      <c r="C44" s="18"/>
      <c r="D44" s="26">
        <v>-14664958</v>
      </c>
      <c r="E44" s="17"/>
    </row>
    <row r="45" spans="1:5">
      <c r="A45" s="25" t="s">
        <v>17</v>
      </c>
      <c r="B45" s="26"/>
      <c r="C45" s="18"/>
      <c r="D45" s="26"/>
      <c r="E45" s="17"/>
    </row>
    <row r="46" spans="1:5">
      <c r="A46" s="25" t="s">
        <v>27</v>
      </c>
      <c r="B46" s="26"/>
      <c r="C46" s="18"/>
      <c r="D46" s="26"/>
      <c r="E46" s="17"/>
    </row>
    <row r="47" spans="1:5">
      <c r="A47" s="12" t="s">
        <v>30</v>
      </c>
      <c r="B47" s="22">
        <f>SUM(B42:B46)</f>
        <v>177803410</v>
      </c>
      <c r="C47" s="23"/>
      <c r="D47" s="22">
        <f>SUM(D42:D46)</f>
        <v>88485911</v>
      </c>
      <c r="E47" s="23"/>
    </row>
    <row r="48" spans="1:5" ht="15.75" thickBot="1">
      <c r="A48" s="28"/>
      <c r="B48" s="29"/>
      <c r="C48" s="29"/>
      <c r="D48" s="29"/>
      <c r="E48" s="18"/>
    </row>
    <row r="49" spans="1:5" ht="15.75" thickTop="1">
      <c r="A49" s="30" t="s">
        <v>31</v>
      </c>
      <c r="B49" s="19"/>
      <c r="C49" s="19"/>
      <c r="D49" s="19"/>
      <c r="E49" s="18"/>
    </row>
    <row r="50" spans="1:5">
      <c r="A50" s="25" t="s">
        <v>21</v>
      </c>
      <c r="B50" s="27"/>
      <c r="C50" s="19"/>
      <c r="D50" s="27"/>
      <c r="E50" s="17"/>
    </row>
    <row r="51" spans="1:5">
      <c r="A51" s="25" t="s">
        <v>22</v>
      </c>
      <c r="B51" s="27"/>
      <c r="C51" s="19"/>
      <c r="D51" s="27"/>
      <c r="E51" s="17"/>
    </row>
    <row r="52" spans="1:5">
      <c r="A52" s="25" t="s">
        <v>23</v>
      </c>
      <c r="B52" s="27"/>
      <c r="C52" s="19"/>
      <c r="D52" s="27"/>
      <c r="E52" s="9"/>
    </row>
    <row r="53" spans="1:5" ht="15" customHeight="1">
      <c r="A53" s="25" t="s">
        <v>24</v>
      </c>
      <c r="B53" s="27"/>
      <c r="C53" s="19"/>
      <c r="D53" s="27"/>
      <c r="E53" s="24"/>
    </row>
    <row r="54" spans="1:5">
      <c r="A54" s="40" t="s">
        <v>6</v>
      </c>
      <c r="B54" s="27"/>
      <c r="C54" s="19"/>
      <c r="D54" s="27"/>
      <c r="E54" s="1"/>
    </row>
    <row r="55" spans="1:5">
      <c r="A55" s="30" t="s">
        <v>32</v>
      </c>
      <c r="B55" s="31">
        <f>SUM(B50:B54)</f>
        <v>0</v>
      </c>
      <c r="C55" s="32"/>
      <c r="D55" s="31">
        <f>SUM(D50:D54)</f>
        <v>0</v>
      </c>
      <c r="E55" s="24"/>
    </row>
    <row r="56" spans="1:5">
      <c r="A56" s="33"/>
      <c r="B56" s="34"/>
      <c r="C56" s="34"/>
      <c r="D56" s="34"/>
      <c r="E56" s="24"/>
    </row>
    <row r="57" spans="1:5" ht="15.75" thickBot="1">
      <c r="A57" s="30" t="s">
        <v>33</v>
      </c>
      <c r="B57" s="35">
        <f>B47+B55</f>
        <v>177803410</v>
      </c>
      <c r="C57" s="36"/>
      <c r="D57" s="35">
        <f>D47+D55</f>
        <v>88485911</v>
      </c>
      <c r="E57" s="24"/>
    </row>
    <row r="58" spans="1:5" ht="15.75" thickTop="1">
      <c r="A58" s="33"/>
      <c r="B58" s="34"/>
      <c r="C58" s="34"/>
      <c r="D58" s="34"/>
      <c r="E58" s="24"/>
    </row>
    <row r="59" spans="1:5">
      <c r="A59" s="37" t="s">
        <v>25</v>
      </c>
      <c r="B59" s="34"/>
      <c r="C59" s="34"/>
      <c r="D59" s="34"/>
      <c r="E59" s="4"/>
    </row>
    <row r="60" spans="1:5">
      <c r="A60" s="33" t="s">
        <v>18</v>
      </c>
      <c r="B60" s="26"/>
      <c r="C60" s="17"/>
      <c r="D60" s="26"/>
      <c r="E60" s="4"/>
    </row>
    <row r="61" spans="1:5">
      <c r="A61" s="33" t="s">
        <v>19</v>
      </c>
      <c r="B61" s="26"/>
      <c r="C61" s="17"/>
      <c r="D61" s="26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8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58"/>
  <sheetViews>
    <sheetView workbookViewId="0">
      <selection sqref="A1:A4"/>
    </sheetView>
  </sheetViews>
  <sheetFormatPr defaultColWidth="9.140625" defaultRowHeight="15"/>
  <cols>
    <col min="1" max="1" width="118" style="41" customWidth="1"/>
    <col min="2" max="2" width="18.7109375" style="41" customWidth="1"/>
    <col min="3" max="3" width="2.7109375" style="41" customWidth="1"/>
    <col min="4" max="4" width="18.7109375" style="41" customWidth="1"/>
    <col min="5" max="5" width="10.7109375" style="41" customWidth="1"/>
    <col min="6" max="6" width="10.140625" style="41" customWidth="1"/>
    <col min="7" max="7" width="10.7109375" style="41" customWidth="1"/>
    <col min="8" max="8" width="11.5703125" style="41" customWidth="1"/>
    <col min="9" max="9" width="84.28515625" style="41" customWidth="1"/>
    <col min="10" max="16384" width="9.140625" style="41"/>
  </cols>
  <sheetData>
    <row r="1" spans="1:7">
      <c r="A1" s="15" t="s">
        <v>112</v>
      </c>
    </row>
    <row r="2" spans="1:7">
      <c r="A2" s="16" t="s">
        <v>113</v>
      </c>
    </row>
    <row r="3" spans="1:7">
      <c r="A3" s="16" t="s">
        <v>114</v>
      </c>
    </row>
    <row r="4" spans="1:7" ht="15.75" customHeight="1">
      <c r="A4" s="16" t="s">
        <v>115</v>
      </c>
    </row>
    <row r="5" spans="1:7" ht="15.75" customHeight="1">
      <c r="A5" s="56" t="s">
        <v>62</v>
      </c>
    </row>
    <row r="6" spans="1:7" ht="15.75" customHeight="1">
      <c r="A6" s="56"/>
    </row>
    <row r="7" spans="1:7" ht="15" customHeight="1">
      <c r="A7" s="79"/>
      <c r="B7" s="66" t="s">
        <v>3</v>
      </c>
      <c r="C7" s="66"/>
      <c r="D7" s="66" t="s">
        <v>3</v>
      </c>
    </row>
    <row r="8" spans="1:7" ht="15" customHeight="1">
      <c r="A8" s="79"/>
      <c r="B8" s="66" t="s">
        <v>4</v>
      </c>
      <c r="C8" s="66"/>
      <c r="D8" s="66" t="s">
        <v>5</v>
      </c>
    </row>
    <row r="9" spans="1:7">
      <c r="A9" s="65"/>
    </row>
    <row r="10" spans="1:7">
      <c r="A10" s="64" t="s">
        <v>61</v>
      </c>
    </row>
    <row r="11" spans="1:7">
      <c r="A11" s="25" t="s">
        <v>49</v>
      </c>
      <c r="B11" s="26"/>
      <c r="C11" s="18"/>
      <c r="D11" s="26"/>
      <c r="F11" s="7"/>
      <c r="G11" s="7"/>
    </row>
    <row r="12" spans="1:7">
      <c r="A12" s="25" t="s">
        <v>51</v>
      </c>
      <c r="B12" s="26"/>
      <c r="C12" s="18"/>
      <c r="D12" s="26"/>
      <c r="F12" s="7"/>
      <c r="G12" s="7"/>
    </row>
    <row r="13" spans="1:7">
      <c r="A13" s="25" t="s">
        <v>52</v>
      </c>
      <c r="B13" s="26"/>
      <c r="C13" s="18"/>
      <c r="D13" s="26"/>
      <c r="F13" s="7"/>
      <c r="G13" s="7"/>
    </row>
    <row r="14" spans="1:7">
      <c r="A14" s="25" t="s">
        <v>53</v>
      </c>
      <c r="B14" s="26"/>
      <c r="C14" s="18"/>
      <c r="D14" s="26"/>
      <c r="F14" s="7"/>
      <c r="G14" s="7"/>
    </row>
    <row r="15" spans="1:7">
      <c r="A15" s="25" t="s">
        <v>50</v>
      </c>
      <c r="B15" s="26"/>
      <c r="C15" s="18"/>
      <c r="D15" s="26"/>
      <c r="F15" s="7"/>
      <c r="G15" s="7"/>
    </row>
    <row r="16" spans="1:7">
      <c r="A16" s="64" t="s">
        <v>60</v>
      </c>
      <c r="B16" s="54"/>
      <c r="C16" s="53"/>
      <c r="D16" s="54"/>
    </row>
    <row r="17" spans="1:9">
      <c r="A17" s="64" t="s">
        <v>59</v>
      </c>
      <c r="B17" s="58">
        <f>SUM(B11:B16)</f>
        <v>0</v>
      </c>
      <c r="C17" s="58"/>
      <c r="D17" s="58">
        <f>SUM(D11:D16)</f>
        <v>0</v>
      </c>
    </row>
    <row r="18" spans="1:9">
      <c r="A18" s="64"/>
      <c r="B18" s="53"/>
      <c r="C18" s="53"/>
      <c r="D18" s="53"/>
    </row>
    <row r="19" spans="1:9">
      <c r="A19" s="64" t="s">
        <v>58</v>
      </c>
      <c r="B19" s="55"/>
      <c r="C19" s="53"/>
      <c r="D19" s="55"/>
    </row>
    <row r="20" spans="1:9">
      <c r="A20" s="64" t="s">
        <v>57</v>
      </c>
      <c r="B20" s="55"/>
      <c r="C20" s="53"/>
      <c r="D20" s="55"/>
    </row>
    <row r="21" spans="1:9">
      <c r="A21" s="64" t="s">
        <v>2</v>
      </c>
      <c r="B21" s="62"/>
      <c r="C21" s="62"/>
      <c r="D21" s="53"/>
    </row>
    <row r="22" spans="1:9">
      <c r="A22" s="25" t="s">
        <v>56</v>
      </c>
      <c r="B22" s="61"/>
      <c r="C22" s="62"/>
      <c r="D22" s="55"/>
    </row>
    <row r="23" spans="1:9">
      <c r="A23" s="25" t="s">
        <v>39</v>
      </c>
      <c r="B23" s="61"/>
      <c r="C23" s="62"/>
      <c r="D23" s="55"/>
      <c r="I23" s="25"/>
    </row>
    <row r="24" spans="1:9">
      <c r="A24" s="25" t="s">
        <v>37</v>
      </c>
      <c r="B24" s="61"/>
      <c r="C24" s="62"/>
      <c r="D24" s="55"/>
      <c r="I24" s="25"/>
    </row>
    <row r="25" spans="1:9">
      <c r="A25" s="25" t="s">
        <v>46</v>
      </c>
      <c r="B25" s="61"/>
      <c r="C25" s="62"/>
      <c r="D25" s="55"/>
      <c r="I25" s="25"/>
    </row>
    <row r="26" spans="1:9">
      <c r="A26" s="25" t="s">
        <v>40</v>
      </c>
      <c r="B26" s="61"/>
      <c r="C26" s="62"/>
      <c r="D26" s="55"/>
    </row>
    <row r="27" spans="1:9">
      <c r="A27" s="25" t="s">
        <v>45</v>
      </c>
      <c r="B27" s="61"/>
      <c r="C27" s="62"/>
      <c r="D27" s="55"/>
    </row>
    <row r="28" spans="1:9">
      <c r="A28" s="25" t="s">
        <v>41</v>
      </c>
      <c r="B28" s="61"/>
      <c r="C28" s="62"/>
      <c r="D28" s="55"/>
    </row>
    <row r="29" spans="1:9">
      <c r="A29" s="64" t="s">
        <v>13</v>
      </c>
      <c r="B29" s="61"/>
      <c r="C29" s="62"/>
      <c r="D29" s="55"/>
    </row>
    <row r="30" spans="1:9">
      <c r="A30" s="64" t="s">
        <v>55</v>
      </c>
      <c r="B30" s="62"/>
      <c r="C30" s="62"/>
      <c r="D30" s="53"/>
    </row>
    <row r="31" spans="1:9">
      <c r="A31" s="25" t="s">
        <v>42</v>
      </c>
      <c r="B31" s="61"/>
      <c r="C31" s="62"/>
      <c r="D31" s="55"/>
    </row>
    <row r="32" spans="1:9">
      <c r="A32" s="25" t="s">
        <v>44</v>
      </c>
      <c r="B32" s="61"/>
      <c r="C32" s="62"/>
      <c r="D32" s="55"/>
    </row>
    <row r="33" spans="1:4">
      <c r="A33" s="25" t="s">
        <v>43</v>
      </c>
      <c r="B33" s="61"/>
      <c r="C33" s="62"/>
      <c r="D33" s="55"/>
    </row>
    <row r="34" spans="1:4">
      <c r="A34" s="63" t="s">
        <v>54</v>
      </c>
      <c r="B34" s="61"/>
      <c r="C34" s="62"/>
      <c r="D34" s="61"/>
    </row>
    <row r="35" spans="1:4">
      <c r="A35" s="12" t="s">
        <v>47</v>
      </c>
      <c r="B35" s="60"/>
      <c r="D35" s="60"/>
    </row>
    <row r="36" spans="1:4">
      <c r="A36" s="59" t="s">
        <v>15</v>
      </c>
      <c r="B36" s="57">
        <f>SUM(B17:B35)</f>
        <v>0</v>
      </c>
      <c r="C36" s="58"/>
      <c r="D36" s="57">
        <f>SUM(D17:D35)</f>
        <v>0</v>
      </c>
    </row>
    <row r="37" spans="1:4">
      <c r="A37" s="12" t="s">
        <v>1</v>
      </c>
      <c r="B37" s="53"/>
      <c r="C37" s="53"/>
      <c r="D37" s="53"/>
    </row>
    <row r="38" spans="1:4">
      <c r="A38" s="25" t="s">
        <v>16</v>
      </c>
      <c r="B38" s="55"/>
      <c r="C38" s="53"/>
      <c r="D38" s="55"/>
    </row>
    <row r="39" spans="1:4">
      <c r="A39" s="25" t="s">
        <v>17</v>
      </c>
      <c r="B39" s="55"/>
      <c r="C39" s="53"/>
      <c r="D39" s="55"/>
    </row>
    <row r="40" spans="1:4">
      <c r="A40" s="25" t="s">
        <v>27</v>
      </c>
      <c r="B40" s="54"/>
      <c r="C40" s="53"/>
      <c r="D40" s="54"/>
    </row>
    <row r="41" spans="1:4" ht="15.75" thickBot="1">
      <c r="A41" s="12" t="s">
        <v>30</v>
      </c>
      <c r="B41" s="52">
        <f>SUM(B36:B40)</f>
        <v>0</v>
      </c>
      <c r="C41" s="53"/>
      <c r="D41" s="52">
        <f>SUM(D36:D40)</f>
        <v>0</v>
      </c>
    </row>
    <row r="42" spans="1:4" ht="16.5" thickTop="1" thickBot="1">
      <c r="A42" s="28"/>
      <c r="B42" s="29"/>
      <c r="C42" s="29"/>
      <c r="D42" s="29"/>
    </row>
    <row r="43" spans="1:4" ht="15.75" thickTop="1">
      <c r="A43" s="48" t="s">
        <v>31</v>
      </c>
      <c r="B43" s="19"/>
      <c r="C43" s="19"/>
      <c r="D43" s="19"/>
    </row>
    <row r="44" spans="1:4">
      <c r="A44" s="25" t="s">
        <v>21</v>
      </c>
      <c r="B44" s="51"/>
      <c r="C44" s="19"/>
      <c r="D44" s="51"/>
    </row>
    <row r="45" spans="1:4">
      <c r="A45" s="25" t="s">
        <v>22</v>
      </c>
      <c r="B45" s="51"/>
      <c r="C45" s="19"/>
      <c r="D45" s="51"/>
    </row>
    <row r="46" spans="1:4">
      <c r="A46" s="25" t="s">
        <v>23</v>
      </c>
      <c r="B46" s="51"/>
      <c r="C46" s="19"/>
      <c r="D46" s="51"/>
    </row>
    <row r="47" spans="1:4">
      <c r="A47" s="25" t="s">
        <v>24</v>
      </c>
      <c r="B47" s="51"/>
      <c r="C47" s="19"/>
      <c r="D47" s="51"/>
    </row>
    <row r="48" spans="1:4">
      <c r="A48" s="25" t="s">
        <v>6</v>
      </c>
      <c r="B48" s="51"/>
      <c r="C48" s="19"/>
      <c r="D48" s="51"/>
    </row>
    <row r="49" spans="1:4">
      <c r="A49" s="48" t="s">
        <v>32</v>
      </c>
      <c r="B49" s="49">
        <f>SUM(B44:B48)</f>
        <v>0</v>
      </c>
      <c r="C49" s="50"/>
      <c r="D49" s="49">
        <f>SUM(D44:D48)</f>
        <v>0</v>
      </c>
    </row>
    <row r="50" spans="1:4">
      <c r="A50" s="43"/>
      <c r="B50" s="44"/>
      <c r="C50" s="44"/>
      <c r="D50" s="44"/>
    </row>
    <row r="51" spans="1:4" ht="15.75" thickBot="1">
      <c r="A51" s="48" t="s">
        <v>33</v>
      </c>
      <c r="B51" s="46">
        <f>B41+B49</f>
        <v>0</v>
      </c>
      <c r="C51" s="47"/>
      <c r="D51" s="46">
        <f>D41+D49</f>
        <v>0</v>
      </c>
    </row>
    <row r="52" spans="1:4" ht="15.75" thickTop="1">
      <c r="A52" s="43"/>
      <c r="B52" s="44"/>
      <c r="C52" s="44"/>
      <c r="D52" s="44"/>
    </row>
    <row r="53" spans="1:4">
      <c r="A53" s="45" t="s">
        <v>25</v>
      </c>
      <c r="B53" s="44"/>
      <c r="C53" s="44"/>
      <c r="D53" s="44"/>
    </row>
    <row r="54" spans="1:4">
      <c r="A54" s="43" t="s">
        <v>18</v>
      </c>
      <c r="B54" s="42"/>
      <c r="C54" s="17"/>
      <c r="D54" s="42"/>
    </row>
    <row r="55" spans="1:4">
      <c r="A55" s="43" t="s">
        <v>19</v>
      </c>
      <c r="B55" s="42"/>
      <c r="C55" s="17"/>
      <c r="D55" s="42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5" t="s">
        <v>48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72"/>
  <sheetViews>
    <sheetView showGridLines="0" topLeftCell="B1" workbookViewId="0">
      <selection activeCell="B1" sqref="B1:B4"/>
    </sheetView>
  </sheetViews>
  <sheetFormatPr defaultColWidth="9.140625" defaultRowHeight="15"/>
  <cols>
    <col min="1" max="1" width="9.7109375" style="7" customWidth="1"/>
    <col min="2" max="2" width="90.140625" style="7" customWidth="1"/>
    <col min="3" max="3" width="15.7109375" style="7" customWidth="1"/>
    <col min="4" max="4" width="2.7109375" style="7" customWidth="1"/>
    <col min="5" max="5" width="15.7109375" style="7" customWidth="1"/>
    <col min="6" max="6" width="11.5703125" style="7" customWidth="1"/>
    <col min="7" max="16384" width="9.140625" style="7"/>
  </cols>
  <sheetData>
    <row r="1" spans="2:5">
      <c r="B1" s="15" t="s">
        <v>112</v>
      </c>
    </row>
    <row r="2" spans="2:5">
      <c r="B2" s="16" t="s">
        <v>113</v>
      </c>
    </row>
    <row r="3" spans="2:5">
      <c r="B3" s="16" t="s">
        <v>114</v>
      </c>
    </row>
    <row r="4" spans="2:5">
      <c r="B4" s="16" t="s">
        <v>115</v>
      </c>
    </row>
    <row r="5" spans="2:5">
      <c r="B5" s="15" t="s">
        <v>111</v>
      </c>
      <c r="C5" s="9"/>
      <c r="D5" s="9"/>
      <c r="E5" s="9"/>
    </row>
    <row r="6" spans="2:5">
      <c r="B6" s="16"/>
      <c r="C6" s="9"/>
      <c r="D6" s="9"/>
      <c r="E6" s="9"/>
    </row>
    <row r="7" spans="2:5">
      <c r="B7" s="80"/>
      <c r="C7" s="8" t="s">
        <v>3</v>
      </c>
      <c r="D7" s="8"/>
      <c r="E7" s="8" t="s">
        <v>3</v>
      </c>
    </row>
    <row r="8" spans="2:5" ht="14.1" customHeight="1">
      <c r="B8" s="80"/>
      <c r="C8" s="8" t="s">
        <v>4</v>
      </c>
      <c r="D8" s="8"/>
      <c r="E8" s="8" t="s">
        <v>5</v>
      </c>
    </row>
    <row r="9" spans="2:5" ht="14.1" customHeight="1">
      <c r="B9" s="14"/>
      <c r="C9" s="9"/>
      <c r="D9" s="9"/>
      <c r="E9" s="9"/>
    </row>
    <row r="10" spans="2:5" ht="14.1" customHeight="1">
      <c r="B10" s="12" t="s">
        <v>88</v>
      </c>
      <c r="C10" s="78"/>
      <c r="D10" s="78"/>
      <c r="E10" s="78"/>
    </row>
    <row r="11" spans="2:5" ht="14.1" customHeight="1">
      <c r="B11" s="10" t="s">
        <v>110</v>
      </c>
      <c r="C11" s="11">
        <f>'[1]Pasqyra e Performances (natyra)'!C42</f>
        <v>0</v>
      </c>
      <c r="D11" s="11"/>
      <c r="E11" s="11">
        <f>'[1]Pasqyra e Performances (natyra)'!E42</f>
        <v>0</v>
      </c>
    </row>
    <row r="12" spans="2:5" ht="14.1" customHeight="1">
      <c r="B12" s="77" t="s">
        <v>109</v>
      </c>
      <c r="C12" s="11"/>
      <c r="D12" s="11"/>
      <c r="E12" s="11"/>
    </row>
    <row r="13" spans="2:5" ht="14.1" customHeight="1">
      <c r="B13" s="75" t="s">
        <v>108</v>
      </c>
      <c r="C13" s="11"/>
      <c r="D13" s="11"/>
      <c r="E13" s="11"/>
    </row>
    <row r="14" spans="2:5" ht="14.1" customHeight="1">
      <c r="B14" s="75" t="s">
        <v>107</v>
      </c>
      <c r="C14" s="11"/>
      <c r="D14" s="11"/>
      <c r="E14" s="11"/>
    </row>
    <row r="15" spans="2:5">
      <c r="B15" s="76" t="s">
        <v>26</v>
      </c>
      <c r="C15" s="11"/>
      <c r="D15" s="11"/>
      <c r="E15" s="11"/>
    </row>
    <row r="16" spans="2:5">
      <c r="B16" s="75" t="s">
        <v>11</v>
      </c>
      <c r="C16" s="11"/>
      <c r="D16" s="11"/>
      <c r="E16" s="11"/>
    </row>
    <row r="17" spans="2:5">
      <c r="B17" s="75" t="s">
        <v>106</v>
      </c>
      <c r="C17" s="11"/>
      <c r="D17" s="11"/>
      <c r="E17" s="11"/>
    </row>
    <row r="18" spans="2:5">
      <c r="B18" s="75" t="s">
        <v>105</v>
      </c>
      <c r="C18" s="11"/>
      <c r="D18" s="11"/>
      <c r="E18" s="11"/>
    </row>
    <row r="19" spans="2:5">
      <c r="B19" s="75" t="s">
        <v>104</v>
      </c>
      <c r="C19" s="11"/>
      <c r="D19" s="11"/>
      <c r="E19" s="11"/>
    </row>
    <row r="20" spans="2:5">
      <c r="B20" s="75" t="s">
        <v>103</v>
      </c>
      <c r="C20" s="11"/>
      <c r="D20" s="11"/>
      <c r="E20" s="11"/>
    </row>
    <row r="21" spans="2:5">
      <c r="B21" s="75" t="s">
        <v>102</v>
      </c>
      <c r="C21" s="11"/>
      <c r="D21" s="11"/>
      <c r="E21" s="11"/>
    </row>
    <row r="22" spans="2:5">
      <c r="B22" s="75" t="s">
        <v>67</v>
      </c>
      <c r="C22" s="11"/>
      <c r="D22" s="11"/>
      <c r="E22" s="11"/>
    </row>
    <row r="23" spans="2:5">
      <c r="B23" s="75" t="s">
        <v>67</v>
      </c>
      <c r="C23" s="11"/>
      <c r="D23" s="11"/>
      <c r="E23" s="11"/>
    </row>
    <row r="24" spans="2:5">
      <c r="B24" s="75"/>
      <c r="C24" s="11"/>
      <c r="D24" s="11"/>
      <c r="E24" s="11"/>
    </row>
    <row r="25" spans="2:5" ht="14.1" customHeight="1">
      <c r="B25" s="10" t="s">
        <v>101</v>
      </c>
      <c r="C25" s="11"/>
      <c r="D25" s="11"/>
      <c r="E25" s="11"/>
    </row>
    <row r="26" spans="2:5" ht="14.1" customHeight="1">
      <c r="B26" s="75" t="s">
        <v>100</v>
      </c>
      <c r="C26" s="11"/>
      <c r="D26" s="11"/>
      <c r="E26" s="11"/>
    </row>
    <row r="27" spans="2:5">
      <c r="B27" s="75" t="s">
        <v>99</v>
      </c>
      <c r="C27" s="11"/>
      <c r="D27" s="11"/>
      <c r="E27" s="11"/>
    </row>
    <row r="28" spans="2:5">
      <c r="B28" s="75" t="s">
        <v>98</v>
      </c>
      <c r="C28" s="11"/>
      <c r="D28" s="11"/>
      <c r="E28" s="11"/>
    </row>
    <row r="29" spans="2:5">
      <c r="B29" s="75" t="s">
        <v>67</v>
      </c>
      <c r="C29" s="11"/>
      <c r="D29" s="11"/>
      <c r="E29" s="11"/>
    </row>
    <row r="30" spans="2:5">
      <c r="B30" s="75"/>
      <c r="C30" s="11"/>
      <c r="D30" s="11"/>
      <c r="E30" s="11"/>
    </row>
    <row r="31" spans="2:5" ht="14.1" customHeight="1">
      <c r="B31" s="10" t="s">
        <v>97</v>
      </c>
      <c r="C31" s="11"/>
      <c r="D31" s="11"/>
      <c r="E31" s="11"/>
    </row>
    <row r="32" spans="2:5">
      <c r="B32" s="75" t="s">
        <v>96</v>
      </c>
      <c r="C32" s="11"/>
      <c r="D32" s="11"/>
      <c r="E32" s="11"/>
    </row>
    <row r="33" spans="2:5" ht="14.25" customHeight="1">
      <c r="B33" s="75" t="s">
        <v>95</v>
      </c>
      <c r="C33" s="11"/>
      <c r="D33" s="11"/>
      <c r="E33" s="11"/>
    </row>
    <row r="34" spans="2:5" ht="14.25" customHeight="1">
      <c r="B34" s="75" t="s">
        <v>94</v>
      </c>
      <c r="C34" s="11"/>
      <c r="D34" s="11"/>
      <c r="E34" s="11"/>
    </row>
    <row r="35" spans="2:5">
      <c r="B35" s="75" t="s">
        <v>93</v>
      </c>
      <c r="C35" s="11"/>
      <c r="D35" s="11"/>
      <c r="E35" s="11"/>
    </row>
    <row r="36" spans="2:5" ht="14.1" customHeight="1">
      <c r="B36" s="75" t="s">
        <v>67</v>
      </c>
      <c r="C36" s="11"/>
      <c r="D36" s="11"/>
      <c r="E36" s="11"/>
    </row>
    <row r="37" spans="2:5">
      <c r="B37" s="12" t="s">
        <v>86</v>
      </c>
      <c r="C37" s="20">
        <f>SUM(C11:C36)</f>
        <v>0</v>
      </c>
      <c r="D37" s="21"/>
      <c r="E37" s="20">
        <f>SUM(E11:E36)</f>
        <v>0</v>
      </c>
    </row>
    <row r="38" spans="2:5">
      <c r="B38" s="67"/>
      <c r="C38" s="11"/>
      <c r="D38" s="11"/>
      <c r="E38" s="11"/>
    </row>
    <row r="39" spans="2:5">
      <c r="B39" s="12" t="s">
        <v>85</v>
      </c>
      <c r="C39" s="11"/>
      <c r="D39" s="11"/>
      <c r="E39" s="11"/>
    </row>
    <row r="40" spans="2:5" ht="14.1" customHeight="1">
      <c r="B40" s="75" t="s">
        <v>84</v>
      </c>
      <c r="C40" s="11"/>
      <c r="D40" s="11"/>
      <c r="E40" s="11"/>
    </row>
    <row r="41" spans="2:5">
      <c r="B41" s="75" t="s">
        <v>83</v>
      </c>
      <c r="C41" s="11"/>
      <c r="D41" s="11"/>
      <c r="E41" s="11"/>
    </row>
    <row r="42" spans="2:5" ht="14.1" customHeight="1">
      <c r="B42" s="75" t="s">
        <v>82</v>
      </c>
      <c r="C42" s="11"/>
      <c r="D42" s="11"/>
      <c r="E42" s="11"/>
    </row>
    <row r="43" spans="2:5" ht="30">
      <c r="B43" s="75" t="s">
        <v>81</v>
      </c>
      <c r="C43" s="11"/>
      <c r="D43" s="11"/>
      <c r="E43" s="11"/>
    </row>
    <row r="44" spans="2:5">
      <c r="B44" s="75" t="s">
        <v>80</v>
      </c>
      <c r="C44" s="11"/>
      <c r="D44" s="11"/>
      <c r="E44" s="11"/>
    </row>
    <row r="45" spans="2:5">
      <c r="B45" s="75" t="s">
        <v>79</v>
      </c>
      <c r="C45" s="11"/>
      <c r="D45" s="11"/>
      <c r="E45" s="11"/>
    </row>
    <row r="46" spans="2:5">
      <c r="B46" s="75" t="s">
        <v>78</v>
      </c>
      <c r="C46" s="11"/>
      <c r="D46" s="11"/>
      <c r="E46" s="11"/>
    </row>
    <row r="47" spans="2:5" ht="14.1" customHeight="1">
      <c r="B47" s="75" t="s">
        <v>92</v>
      </c>
      <c r="C47" s="11"/>
      <c r="D47" s="11"/>
      <c r="E47" s="11"/>
    </row>
    <row r="48" spans="2:5" ht="14.1" customHeight="1">
      <c r="B48" s="75" t="s">
        <v>67</v>
      </c>
      <c r="C48" s="11"/>
      <c r="D48" s="11"/>
      <c r="E48" s="11"/>
    </row>
    <row r="49" spans="2:5" ht="14.1" customHeight="1">
      <c r="B49" s="12" t="s">
        <v>77</v>
      </c>
      <c r="C49" s="20">
        <f>SUM(C40:C48)</f>
        <v>0</v>
      </c>
      <c r="D49" s="21"/>
      <c r="E49" s="20">
        <f>SUM(E40:E48)</f>
        <v>0</v>
      </c>
    </row>
    <row r="50" spans="2:5" ht="14.1" customHeight="1">
      <c r="B50" s="67"/>
      <c r="C50" s="11"/>
      <c r="D50" s="11"/>
      <c r="E50" s="11"/>
    </row>
    <row r="51" spans="2:5" ht="14.1" customHeight="1">
      <c r="B51" s="12" t="s">
        <v>76</v>
      </c>
      <c r="C51" s="11"/>
      <c r="D51" s="11"/>
      <c r="E51" s="11"/>
    </row>
    <row r="52" spans="2:5" ht="14.1" customHeight="1">
      <c r="B52" s="75" t="s">
        <v>75</v>
      </c>
      <c r="C52" s="11"/>
      <c r="D52" s="11"/>
      <c r="E52" s="11"/>
    </row>
    <row r="53" spans="2:5" ht="14.1" customHeight="1">
      <c r="B53" s="75" t="s">
        <v>74</v>
      </c>
      <c r="C53" s="11"/>
      <c r="D53" s="11"/>
      <c r="E53" s="11"/>
    </row>
    <row r="54" spans="2:5" ht="14.1" customHeight="1">
      <c r="B54" s="75" t="s">
        <v>73</v>
      </c>
      <c r="C54" s="11"/>
      <c r="D54" s="11"/>
      <c r="E54" s="11"/>
    </row>
    <row r="55" spans="2:5" ht="14.1" customHeight="1">
      <c r="B55" s="75" t="s">
        <v>72</v>
      </c>
      <c r="C55" s="11"/>
      <c r="D55" s="11"/>
      <c r="E55" s="11"/>
    </row>
    <row r="56" spans="2:5" ht="14.1" customHeight="1">
      <c r="B56" s="75" t="s">
        <v>71</v>
      </c>
      <c r="C56" s="11"/>
      <c r="D56" s="11"/>
      <c r="E56" s="11"/>
    </row>
    <row r="57" spans="2:5" ht="14.1" customHeight="1">
      <c r="B57" s="75" t="s">
        <v>70</v>
      </c>
      <c r="C57" s="11"/>
      <c r="D57" s="11"/>
      <c r="E57" s="11"/>
    </row>
    <row r="58" spans="2:5" ht="14.1" customHeight="1">
      <c r="B58" s="75" t="s">
        <v>69</v>
      </c>
      <c r="C58" s="11"/>
      <c r="D58" s="11"/>
      <c r="E58" s="11"/>
    </row>
    <row r="59" spans="2:5" ht="14.1" customHeight="1">
      <c r="B59" s="75" t="s">
        <v>68</v>
      </c>
      <c r="C59" s="11"/>
      <c r="D59" s="11"/>
      <c r="E59" s="11"/>
    </row>
    <row r="60" spans="2:5" ht="15" customHeight="1">
      <c r="B60" s="75" t="s">
        <v>87</v>
      </c>
      <c r="C60" s="11"/>
      <c r="D60" s="11"/>
      <c r="E60" s="11"/>
    </row>
    <row r="61" spans="2:5" ht="14.1" customHeight="1">
      <c r="B61" s="75" t="s">
        <v>91</v>
      </c>
      <c r="C61" s="11"/>
      <c r="D61" s="11"/>
      <c r="E61" s="11"/>
    </row>
    <row r="62" spans="2:5" ht="14.1" customHeight="1">
      <c r="B62" s="75" t="s">
        <v>90</v>
      </c>
      <c r="C62" s="11"/>
      <c r="D62" s="11"/>
      <c r="E62" s="11"/>
    </row>
    <row r="63" spans="2:5" ht="14.1" customHeight="1">
      <c r="B63" s="75" t="s">
        <v>67</v>
      </c>
      <c r="C63" s="11"/>
      <c r="D63" s="11"/>
      <c r="E63" s="11"/>
    </row>
    <row r="64" spans="2:5" ht="14.1" customHeight="1">
      <c r="B64" s="12" t="s">
        <v>66</v>
      </c>
      <c r="C64" s="20">
        <f>SUM(C52:C63)</f>
        <v>0</v>
      </c>
      <c r="D64" s="21"/>
      <c r="E64" s="20">
        <f>SUM(E52:E63)</f>
        <v>0</v>
      </c>
    </row>
    <row r="65" spans="2:6" ht="14.1" customHeight="1">
      <c r="B65" s="67"/>
      <c r="C65" s="11"/>
      <c r="D65" s="11"/>
      <c r="E65" s="11"/>
    </row>
    <row r="66" spans="2:6" ht="14.1" customHeight="1">
      <c r="B66" s="12" t="s">
        <v>65</v>
      </c>
      <c r="C66" s="74">
        <f>C37+C49+C64</f>
        <v>0</v>
      </c>
      <c r="D66" s="21"/>
      <c r="E66" s="74">
        <f>E37+E49+E64</f>
        <v>0</v>
      </c>
    </row>
    <row r="67" spans="2:6">
      <c r="B67" s="73" t="s">
        <v>64</v>
      </c>
      <c r="C67" s="11"/>
      <c r="D67" s="11"/>
      <c r="E67" s="11"/>
    </row>
    <row r="68" spans="2:6">
      <c r="B68" s="73" t="s">
        <v>89</v>
      </c>
      <c r="C68" s="11"/>
      <c r="D68" s="11"/>
      <c r="E68" s="11"/>
    </row>
    <row r="69" spans="2:6" ht="15.75" thickBot="1">
      <c r="B69" s="72" t="s">
        <v>63</v>
      </c>
      <c r="C69" s="70">
        <f>SUM(C66:C68)</f>
        <v>0</v>
      </c>
      <c r="D69" s="71"/>
      <c r="E69" s="70">
        <f>SUM(E66:E68)</f>
        <v>0</v>
      </c>
    </row>
    <row r="70" spans="2:6" ht="15.75" thickTop="1"/>
    <row r="72" spans="2:6">
      <c r="B72" s="13" t="s">
        <v>0</v>
      </c>
      <c r="C72" s="69">
        <f>C69-'[1]Pasqyra e Pozicioni Financiar'!C11</f>
        <v>0</v>
      </c>
      <c r="D72" s="68"/>
      <c r="E72" s="68">
        <f>E69-'[1]Pasqyra e Pozicioni Financiar'!E11</f>
        <v>0</v>
      </c>
      <c r="F72" s="13"/>
    </row>
  </sheetData>
  <mergeCells count="1">
    <mergeCell ref="B7:B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2.2-Pasqyra e Perform.(funks)</vt:lpstr>
      <vt:lpstr>3.1-CashFlow (indirekt)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2023-07-27T10:23:13Z</cp:lastPrinted>
  <dcterms:created xsi:type="dcterms:W3CDTF">2012-01-19T09:31:29Z</dcterms:created>
  <dcterms:modified xsi:type="dcterms:W3CDTF">2023-07-27T10:23:36Z</dcterms:modified>
</cp:coreProperties>
</file>