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2\Al Point\"/>
    </mc:Choice>
  </mc:AlternateContent>
  <xr:revisionPtr revIDLastSave="0" documentId="13_ncr:1_{5E2105C6-BB31-4A73-AD10-C63E56FF31FC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<sst xmlns="http://schemas.openxmlformats.org/spreadsheetml/2006/main" count="408" uniqueCount="267">
  <si>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</si>
  <si>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</si>
  <si>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</si>
  <si>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</si>
  <si>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</si>
  <si>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</si>
  <si>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</si>
  <si>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</si>
  <si>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</si>
  <si>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</si>
  <si>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</si>
  <si>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</si>
  <si>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</si>
  <si>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</si>
  <si>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</si>
  <si>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</si>
  <si>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</si>
  <si>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</si>
  <si>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</si>
  <si>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</si>
  <si>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</si>
  <si>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</si>
  <si>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</si>
  <si>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</si>
  <si>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</si>
  <si>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</si>
  <si>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</si>
  <si>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</si>
  <si>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</si>
  <si>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</si>
  <si>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</si>
  <si>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</si>
  <si>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</si>
  <si>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</si>
  <si>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</si>
  <si>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</si>
  <si>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</si>
  <si>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</si>
  <si>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</si>
  <si>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</si>
  <si>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</si>
  <si>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</si>
  <si>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</si>
  <si>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</si>
  <si>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</si>
  <si>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</si>
  <si>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</si>
  <si>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</si>
  <si>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</si>
  <si>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</si>
  <si>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</si>
  <si>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</si>
  <si>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</si>
  <si>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</si>
  <si>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</si>
  <si>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</si>
  <si>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</si>
  <si>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</si>
  <si>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</si>
  <si>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</si>
  <si>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</si>
  <si>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</si>
  <si>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</si>
  <si>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</si>
  <si>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</si>
  <si>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</si>
  <si>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</si>
  <si>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</si>
  <si>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</si>
  <si>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</si>
  <si>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</si>
  <si>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</si>
  <si>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</si>
  <si>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</si>
  <si>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</si>
  <si>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</si>
  <si>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</si>
  <si>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</si>
  <si>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</si>
  <si>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</si>
  <si>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</si>
  <si>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</si>
  <si>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</si>
  <si>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</si>
  <si>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</si>
  <si>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</si>
  <si>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</si>
  <si>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</si>
  <si>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</si>
  <si>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</si>
  <si>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</si>
  <si>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</si>
  <si>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</si>
  <si>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</si>
  <si>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</si>
  <si>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</si>
  <si>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</si>
  <si>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</si>
  <si>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</si>
  <si>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</si>
  <si>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</si>
  <si>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</si>
  <si>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</si>
  <si>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</si>
  <si>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</si>
  <si>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</si>
  <si>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</si>
  <si>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</si>
  <si>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</si>
  <si>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</si>
  <si>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</si>
  <si>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</si>
  <si>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</si>
  <si>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</si>
  <si>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</si>
  <si>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</si>
  <si>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</si>
  <si>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</si>
  <si>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</si>
  <si>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</si>
  <si>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</si>
  <si>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</si>
  <si>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</si>
  <si>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</si>
  <si>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</si>
  <si>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</si>
  <si>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</si>
  <si>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</si>
  <si>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</si>
  <si>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</si>
  <si>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</si>
  <si>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</si>
  <si>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</si>
  <si>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</si>
  <si>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</si>
  <si>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</si>
  <si>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</si>
  <si>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</si>
  <si>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</si>
  <si>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</si>
  <si>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</si>
  <si>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</si>
  <si>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</si>
  <si>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</si>
  <si>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</si>
  <si>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</si>
  <si>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</si>
  <si>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</si>
  <si>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</si>
  <si>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</si>
  <si>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</si>
  <si>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</si>
  <si>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</si>
  <si>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</si>
  <si>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</si>
  <si>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</si>
  <si>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</si>
  <si>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</si>
  <si>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</si>
  <si>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</si>
  <si>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</si>
  <si>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</si>
  <si>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</si>
  <si>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</si>
  <si>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</si>
  <si>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</si>
  <si>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</si>
  <si>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</si>
  <si>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</si>
  <si>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</si>
  <si>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</si>
  <si>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</si>
  <si>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</si>
  <si>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</si>
  <si>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</si>
  <si>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</si>
  <si>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</si>
  <si>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</si>
  <si>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</si>
  <si>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</si>
  <si>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</si>
  <si>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</si>
  <si>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</si>
  <si>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</si>
  <si>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</si>
  <si>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</si>
  <si>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</si>
  <si>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</si>
  <si>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</si>
  <si>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</si>
  <si>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</si>
  <si>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</si>
  <si>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</si>
  <si>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</si>
  <si>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</si>
  <si>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</si>
  <si>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</si>
  <si>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</si>
  <si>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</si>
  <si>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</si>
  <si>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</si>
  <si>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</si>
  <si>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</si>
  <si>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</si>
  <si>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</si>
  <si>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</si>
  <si>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</si>
  <si>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</si>
  <si>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</si>
  <si>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</si>
  <si>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</si>
  <si>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</si>
  <si>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</si>
  <si>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</si>
  <si>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</si>
  <si>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</si>
  <si>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</si>
  <si>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</si>
  <si>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</si>
  <si>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</si>
  <si>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</si>
  <si>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</si>
  <si>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</si>
  <si>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</si>
  <si>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</si>
  <si>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</si>
  <si>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</si>
  <si>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</si>
  <si>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</si>
  <si>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</si>
  <si>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</si>
  <si>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</si>
  <si>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</si>
  <si>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</si>
  <si>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</si>
  <si>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</si>
  <si>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</si>
  <si>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</si>
  <si>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</si>
  <si>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</si>
  <si>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</si>
  <si>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</si>
  <si>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</si>
  <si>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</si>
  <si>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</si>
  <si>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</si>
  <si>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</si>
  <si>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</si>
  <si>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</si>
  <si>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</si>
  <si>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</si>
  <si>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</si>
  <si>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</si>
  <si>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</si>
  <si>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</si>
  <si>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</si>
  <si>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</si>
  <si>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</si>
  <si>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</si>
  <si>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</si>
  <si>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</si>
  <si>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</si>
  <si>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</si>
  <si>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2022</t>
  </si>
  <si>
    <t>Al - Point</t>
  </si>
  <si>
    <t>L02010022D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</si>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</sst>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25" zoomScaleNormal="100" workbookViewId="0">
      <selection activeCell="D44" sqref="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7" width="11" style="40" bestFit="1" customWidth="1"/>
    <col min="8" max="8" width="9.5703125" style="40" bestFit="1" customWidth="1"/>
    <col min="9" max="16384" width="9.140625" style="40"/>
  </cols>
  <sheetData>
    <row r="1" spans="1:5">
      <c r="A1" s="45" t="s">
        <v>263</v>
      </c>
    </row>
    <row r="2" spans="1:5">
      <c r="A2" s="46" t="s">
        <v>264</v>
      </c>
    </row>
    <row r="3" spans="1:5">
      <c r="A3" s="46" t="s">
        <v>265</v>
      </c>
    </row>
    <row r="4" spans="1:5">
      <c r="A4" s="46" t="s">
        <v>266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258</v>
      </c>
      <c r="B10" s="53">
        <v>384298094</v>
      </c>
      <c r="C10" s="48"/>
      <c r="D10" s="53">
        <v>665165986</v>
      </c>
      <c r="E10" s="47"/>
    </row>
    <row r="11" spans="1:5">
      <c r="A11" s="52" t="s">
        <v>260</v>
      </c>
      <c r="B11" s="53"/>
      <c r="C11" s="48"/>
      <c r="D11" s="53"/>
      <c r="E11" s="47"/>
    </row>
    <row r="12" spans="1:5">
      <c r="A12" s="52" t="s">
        <v>261</v>
      </c>
      <c r="B12" s="53"/>
      <c r="C12" s="48"/>
      <c r="D12" s="53"/>
      <c r="E12" s="47"/>
    </row>
    <row r="13" spans="1:5">
      <c r="A13" s="52" t="s">
        <v>262</v>
      </c>
      <c r="B13" s="53"/>
      <c r="C13" s="48"/>
      <c r="D13" s="53"/>
      <c r="E13" s="47"/>
    </row>
    <row r="14" spans="1:5">
      <c r="A14" s="52" t="s">
        <v>259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>
        <v>14000000</v>
      </c>
      <c r="C17" s="48"/>
      <c r="D17" s="53">
        <v>2599013</v>
      </c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>
        <v>-201927554</v>
      </c>
      <c r="C19" s="48"/>
      <c r="D19" s="53">
        <v>-303754302</v>
      </c>
      <c r="E19" s="47"/>
    </row>
    <row r="20" spans="1:5">
      <c r="A20" s="52" t="s">
        <v>243</v>
      </c>
      <c r="B20" s="53">
        <v>-99444236</v>
      </c>
      <c r="C20" s="48"/>
      <c r="D20" s="53">
        <v>-306096078</v>
      </c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244</v>
      </c>
      <c r="B22" s="53">
        <v>-17833670</v>
      </c>
      <c r="C22" s="48"/>
      <c r="D22" s="53">
        <v>-9586857</v>
      </c>
      <c r="E22" s="47"/>
    </row>
    <row r="23" spans="1:5">
      <c r="A23" s="52" t="s">
        <v>245</v>
      </c>
      <c r="B23" s="53">
        <v>-2978196</v>
      </c>
      <c r="C23" s="48"/>
      <c r="D23" s="53">
        <v>-1577634</v>
      </c>
      <c r="E23" s="47"/>
    </row>
    <row r="24" spans="1:5">
      <c r="A24" s="52" t="s">
        <v>247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>
        <v>-2141827</v>
      </c>
      <c r="C26" s="48"/>
      <c r="D26" s="53">
        <v>-607387</v>
      </c>
      <c r="E26" s="47"/>
    </row>
    <row r="27" spans="1:5">
      <c r="A27" s="43" t="s">
        <v>221</v>
      </c>
      <c r="B27" s="53">
        <v>-2606911</v>
      </c>
      <c r="C27" s="48"/>
      <c r="D27" s="53">
        <v>-761466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248</v>
      </c>
      <c r="B29" s="53"/>
      <c r="C29" s="48"/>
      <c r="D29" s="53"/>
      <c r="E29" s="47"/>
    </row>
    <row r="30" spans="1:5" ht="15" customHeight="1">
      <c r="A30" s="52" t="s">
        <v>246</v>
      </c>
      <c r="B30" s="53"/>
      <c r="C30" s="48"/>
      <c r="D30" s="53"/>
      <c r="E30" s="47"/>
    </row>
    <row r="31" spans="1:5" ht="15" customHeight="1">
      <c r="A31" s="52" t="s">
        <v>255</v>
      </c>
      <c r="B31" s="53"/>
      <c r="C31" s="48"/>
      <c r="D31" s="53"/>
      <c r="E31" s="47"/>
    </row>
    <row r="32" spans="1:5" ht="15" customHeight="1">
      <c r="A32" s="52" t="s">
        <v>249</v>
      </c>
      <c r="B32" s="53"/>
      <c r="C32" s="48"/>
      <c r="D32" s="53"/>
      <c r="E32" s="47"/>
    </row>
    <row r="33" spans="1:5" ht="15" customHeight="1">
      <c r="A33" s="52" t="s">
        <v>254</v>
      </c>
      <c r="B33" s="53"/>
      <c r="C33" s="48"/>
      <c r="D33" s="53"/>
      <c r="E33" s="47"/>
    </row>
    <row r="34" spans="1:5" ht="15" customHeight="1">
      <c r="A34" s="52" t="s">
        <v>250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251</v>
      </c>
      <c r="B37" s="53">
        <v>-3355192</v>
      </c>
      <c r="C37" s="48"/>
      <c r="D37" s="53">
        <v>-397329</v>
      </c>
      <c r="E37" s="47"/>
    </row>
    <row r="38" spans="1:5">
      <c r="A38" s="52" t="s">
        <v>253</v>
      </c>
      <c r="B38" s="53"/>
      <c r="C38" s="48"/>
      <c r="D38" s="53"/>
      <c r="E38" s="47"/>
    </row>
    <row r="39" spans="1:5">
      <c r="A39" s="52" t="s">
        <v>252</v>
      </c>
      <c r="B39" s="53"/>
      <c r="C39" s="48"/>
      <c r="D39" s="53"/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256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68010508</v>
      </c>
      <c r="C42" s="51"/>
      <c r="D42" s="50">
        <f>SUM(D9:D41)</f>
        <v>44983946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-10352151</v>
      </c>
      <c r="C44" s="48"/>
      <c r="D44" s="53">
        <v>-6757263</v>
      </c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239</v>
      </c>
      <c r="B47" s="50">
        <f>SUM(B42:B46)</f>
        <v>57658357</v>
      </c>
      <c r="C47" s="51"/>
      <c r="D47" s="50">
        <f>SUM(D42:D46)</f>
        <v>38226683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240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242</v>
      </c>
      <c r="B57" s="62">
        <f>B47+B55</f>
        <v>57658357</v>
      </c>
      <c r="C57" s="63"/>
      <c r="D57" s="62">
        <f>D47+D55</f>
        <v>38226683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257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43D1635-E016-4E7C-9A17-932CA8A9235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913320F-A1A7-44D6-BF86-41D29438EC1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04A182F-D34F-463C-8FD0-5021C795874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2023-07-20T09:52:37Z</dcterms:modified>
</cp:coreProperties>
</file>