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I\Scan Folder\2. KADRIA SHPK\1.2.Viti 2022\AUDITIM KADRIA 2022\QKR 2022\Individuale\"/>
    </mc:Choice>
  </mc:AlternateContent>
  <xr:revisionPtr revIDLastSave="0" documentId="13_ncr:1_{BEC5392C-18C7-4B12-A346-49E536DD24C8}" xr6:coauthVersionLast="46" xr6:coauthVersionMax="46" xr10:uidLastSave="{00000000-0000-0000-0000-000000000000}"/>
  <bookViews>
    <workbookView xWindow="6585" yWindow="225" windowWidth="17775" windowHeight="15105" tabRatio="623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4" i="18" l="1"/>
  <c r="B24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<sst xmlns="http://schemas.openxmlformats.org/spreadsheetml/2006/main" count="414" uniqueCount="271">
  <si>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</si>
  <si>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</si>
  <si>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</si>
  <si>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</si>
  <si>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</si>
  <si>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</si>
  <si>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</si>
  <si>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</si>
  <si>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</si>
  <si>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</si>
  <si>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</si>
  <si>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</si>
  <si>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</si>
  <si>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</si>
  <si>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</si>
  <si>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</si>
  <si>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</si>
  <si>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</si>
  <si>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</si>
  <si>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</si>
  <si>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</si>
  <si>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</si>
  <si>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</si>
  <si>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</si>
  <si>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</si>
  <si>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</si>
  <si>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</si>
  <si>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</si>
  <si>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</si>
  <si>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</si>
  <si>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</si>
  <si>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</si>
  <si>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</si>
  <si>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</si>
  <si>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</si>
  <si>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</si>
  <si>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</si>
  <si>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</si>
  <si>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</si>
  <si>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</si>
  <si>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</si>
  <si>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</si>
  <si>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</si>
  <si>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</si>
  <si>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</si>
  <si>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</si>
  <si>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</si>
  <si>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</si>
  <si>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</si>
  <si>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</si>
  <si>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</si>
  <si>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</si>
  <si>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</si>
  <si>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</si>
  <si>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</si>
  <si>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</si>
  <si>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</si>
  <si>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</si>
  <si>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</si>
  <si>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</si>
  <si>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</si>
  <si>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</si>
  <si>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</si>
  <si>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</si>
  <si>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</si>
  <si>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</si>
  <si>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</si>
  <si>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</si>
  <si>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</si>
  <si>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</si>
  <si>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</si>
  <si>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</si>
  <si>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</si>
  <si>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</si>
  <si>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</si>
  <si>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</si>
  <si>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</si>
  <si>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</si>
  <si>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</si>
  <si>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</si>
  <si>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</si>
  <si>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</si>
  <si>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</si>
  <si>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</si>
  <si>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</si>
  <si>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</si>
  <si>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</si>
  <si>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</si>
  <si>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</si>
  <si>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</si>
  <si>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</si>
  <si>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</si>
  <si>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</si>
  <si>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</si>
  <si>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</si>
  <si>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</si>
  <si>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</si>
  <si>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</si>
  <si>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</si>
  <si>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</si>
  <si>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</si>
  <si>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</si>
  <si>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</si>
  <si>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</si>
  <si>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</si>
  <si>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</si>
  <si>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</si>
  <si>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</si>
  <si>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</si>
  <si>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</si>
  <si>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</si>
  <si>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</si>
  <si>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</si>
  <si>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</si>
  <si>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</si>
  <si>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</si>
  <si>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</si>
  <si>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</si>
  <si>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</si>
  <si>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</si>
  <si>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</si>
  <si>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</si>
  <si>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</si>
  <si>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</si>
  <si>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</si>
  <si>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</si>
  <si>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</si>
  <si>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</si>
  <si>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</si>
  <si>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</si>
  <si>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</si>
  <si>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</si>
  <si>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</si>
  <si>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</si>
  <si>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</si>
  <si>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</si>
  <si>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</si>
  <si>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</si>
  <si>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</si>
  <si>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</si>
  <si>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</si>
  <si>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</si>
  <si>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</si>
  <si>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</si>
  <si>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</si>
  <si>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</si>
  <si>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</si>
  <si>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</si>
  <si>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</si>
  <si>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</si>
  <si>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</si>
  <si>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</si>
  <si>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</si>
  <si>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</si>
  <si>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</si>
  <si>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</si>
  <si>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</si>
  <si>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</si>
  <si>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</si>
  <si>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</si>
  <si>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</si>
  <si>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</si>
  <si>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</si>
  <si>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</si>
  <si>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</si>
  <si>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</si>
  <si>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</si>
  <si>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</si>
  <si>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</si>
  <si>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</si>
  <si>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</si>
  <si>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</si>
  <si>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</si>
  <si>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</si>
  <si>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</si>
  <si>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</si>
  <si>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</si>
  <si>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</si>
  <si>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</si>
  <si>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</si>
  <si>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</si>
  <si>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</si>
  <si>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</si>
  <si>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</si>
  <si>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</si>
  <si>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</si>
  <si>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</si>
  <si>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</si>
  <si>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</si>
  <si>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</si>
  <si>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</si>
  <si>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</si>
  <si>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</si>
  <si>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</si>
  <si>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</si>
  <si>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</si>
  <si>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</si>
  <si>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</si>
  <si>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</si>
  <si>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</si>
  <si>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</si>
  <si>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</si>
  <si>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</si>
  <si>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</si>
  <si>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</si>
  <si>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</si>
  <si>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</si>
  <si>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</si>
  <si>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</si>
  <si>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</si>
  <si>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</si>
  <si>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</si>
  <si>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</si>
  <si>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</si>
  <si>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</si>
  <si>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</si>
  <si>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</si>
  <si>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</si>
  <si>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</si>
  <si>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</si>
  <si>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</si>
  <si>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</si>
  <si>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</si>
  <si>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</si>
  <si>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</si>
  <si>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</si>
  <si>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</si>
  <si>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</si>
  <si>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</si>
  <si>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</si>
  <si>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</si>
  <si>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</si>
  <si>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</si>
  <si>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</si>
  <si>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</si>
  <si>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</si>
  <si>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</si>
  <si>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</si>
  <si>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</si>
  <si>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</si>
  <si>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</si>
  <si>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</si>
  <si>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</si>
  <si>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</si>
  <si>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</si>
  <si>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</si>
  <si>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</si>
  <si>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</si>
  <si>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</si>
  <si>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</si>
  <si>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</si>
  <si>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</si>
  <si>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</si>
  <si>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</si>
  <si>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</si>
  <si>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</si>
  <si>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</si>
  <si>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</si>
  <si>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</si>
  <si>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</si>
  <si>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</si>
  <si>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</si>
  <si>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</si>
  <si>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</si>
  <si>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</si>
  <si>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</si>
  <si>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</si>
  <si>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</si>
  <si>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</si>
  <si>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te tjera</t>
  </si>
  <si>
    <t>Shpenzime/te ardhura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</si>
</sst>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1" zoomScaleNormal="100" workbookViewId="0">
      <selection activeCell="B44" sqref="B44: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44703115</v>
      </c>
      <c r="C10" s="48"/>
      <c r="D10" s="53">
        <v>32933165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1200000</v>
      </c>
      <c r="C14" s="48"/>
      <c r="D14" s="53">
        <v>1200000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-28038856</v>
      </c>
      <c r="C19" s="48"/>
      <c r="D19" s="53">
        <v>-14502336</v>
      </c>
      <c r="E19" s="47"/>
      <c r="F19" s="40"/>
    </row>
    <row r="20" spans="1:6">
      <c r="A20" s="52" t="s">
        <v>247</v>
      </c>
      <c r="B20" s="53">
        <v>-6563994</v>
      </c>
      <c r="C20" s="48"/>
      <c r="D20" s="53">
        <v>-5537630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-7156968</v>
      </c>
      <c r="C22" s="48"/>
      <c r="D22" s="53">
        <v>-5750000</v>
      </c>
      <c r="E22" s="47"/>
      <c r="F22" s="40"/>
    </row>
    <row r="23" spans="1:6">
      <c r="A23" s="52" t="s">
        <v>249</v>
      </c>
      <c r="B23" s="53">
        <v>-1129083</v>
      </c>
      <c r="C23" s="48"/>
      <c r="D23" s="53">
        <v>-927394</v>
      </c>
      <c r="E23" s="47"/>
      <c r="F23" s="40"/>
    </row>
    <row r="24" spans="1:6">
      <c r="A24" s="52" t="s">
        <v>269</v>
      </c>
      <c r="B24" s="53">
        <f>-2523332-15619</f>
        <v>-2538951</v>
      </c>
      <c r="C24" s="48"/>
      <c r="D24" s="53">
        <f>-3991963-589962</f>
        <v>-4581925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>
        <v>53235000</v>
      </c>
      <c r="C30" s="48"/>
      <c r="D30" s="53"/>
      <c r="E30" s="47"/>
      <c r="F30" s="40"/>
    </row>
    <row r="31" spans="1:6" ht="15" customHeight="1">
      <c r="A31" s="52" t="s">
        <v>257</v>
      </c>
      <c r="B31" s="53">
        <v>22589605</v>
      </c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>
        <v>-143</v>
      </c>
      <c r="C37" s="48"/>
      <c r="D37" s="53">
        <v>-9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270</v>
      </c>
      <c r="B39" s="53">
        <v>542610</v>
      </c>
      <c r="C39" s="48"/>
      <c r="D39" s="53">
        <v>15624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76842335</v>
      </c>
      <c r="C42" s="51"/>
      <c r="D42" s="50">
        <f>SUM(D9:D41)</f>
        <v>2849495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-3546536</v>
      </c>
      <c r="C44" s="48"/>
      <c r="D44" s="53">
        <v>-515919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73295799</v>
      </c>
      <c r="C47" s="51"/>
      <c r="D47" s="50">
        <f>SUM(D42:D46)</f>
        <v>2333576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73295799</v>
      </c>
      <c r="C57" s="63"/>
      <c r="D57" s="62">
        <f>D47+D55</f>
        <v>2333576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2023-07-04T08:50:54Z</dcterms:modified>
</cp:coreProperties>
</file>