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Materiale pune\Bilance kontabel\Bilance viti 2021\Alpi-Com\qkb\"/>
    </mc:Choice>
  </mc:AlternateContent>
  <bookViews>
    <workbookView xWindow="0" yWindow="0" windowWidth="20490" windowHeight="7650" tabRatio="575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<sst xmlns="http://schemas.openxmlformats.org/spreadsheetml/2006/main" count="414" uniqueCount="271">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</sst>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B47" sqref="B47"/>
    </sheetView>
  </sheetViews>
  <sheetFormatPr defaultRowHeight="15"/>
  <cols>
    <col min="1" max="1" width="41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29184886</v>
      </c>
      <c r="C10" s="52"/>
      <c r="D10" s="64">
        <v>6246680</v>
      </c>
      <c r="E10" s="51"/>
      <c r="F10" s="82" t="s">
        <v>267</v>
      </c>
    </row>
    <row r="11" spans="1:6">
      <c r="A11" s="63" t="s">
        <v>264</v>
      </c>
      <c r="B11" s="64">
        <v>6844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84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-3023596</v>
      </c>
      <c r="C22" s="52"/>
      <c r="D22" s="64">
        <v>-2641368</v>
      </c>
      <c r="E22" s="51"/>
      <c r="F22" s="42"/>
    </row>
    <row r="23" spans="1:6" ht="30">
      <c r="A23" s="63" t="s">
        <v>249</v>
      </c>
      <c r="B23" s="64">
        <v>-314760</v>
      </c>
      <c r="C23" s="52"/>
      <c r="D23" s="64">
        <v>-305316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-35168</v>
      </c>
      <c r="C26" s="52"/>
      <c r="D26" s="64">
        <v>-43961</v>
      </c>
      <c r="E26" s="51"/>
      <c r="F26" s="42"/>
    </row>
    <row r="27" spans="1:6">
      <c r="A27" s="45" t="s">
        <v>221</v>
      </c>
      <c r="B27" s="64">
        <v>-25152131</v>
      </c>
      <c r="C27" s="52"/>
      <c r="D27" s="64">
        <v>-3005409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30">
      <c r="A37" s="63" t="s">
        <v>255</v>
      </c>
      <c r="B37" s="64">
        <v>-285521</v>
      </c>
      <c r="C37" s="52"/>
      <c r="D37" s="64">
        <v>-34933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380554</v>
      </c>
      <c r="C42" s="55"/>
      <c r="D42" s="54">
        <f>SUM(D9:D41)</f>
        <v>215693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-178324</v>
      </c>
      <c r="C44" s="52"/>
      <c r="D44" s="64">
        <v>-37392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202230</v>
      </c>
      <c r="C47" s="58"/>
      <c r="D47" s="67">
        <f>SUM(D42:D46)</f>
        <v>178301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202230</v>
      </c>
      <c r="C57" s="77"/>
      <c r="D57" s="76">
        <f>D47+D55</f>
        <v>178301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2022-09-15T19:10:36Z</dcterms:modified>
</cp:coreProperties>
</file>