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nisa shpk\Desktop\Bilanci 1 2019\Dek bilanci 2019 QKB\"/>
    </mc:Choice>
  </mc:AlternateContent>
  <bookViews>
    <workbookView xWindow="936" yWindow="0" windowWidth="28800" windowHeight="12072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8" i="18" l="1"/>
  <c r="D28" i="18" l="1"/>
  <c r="B30" i="18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<sst xmlns="http://schemas.openxmlformats.org/spreadsheetml/2006/main" count="418" uniqueCount="269">
  <si>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</si>
  <si>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</si>
  <si>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</si>
  <si>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</si>
  <si>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</si>
  <si>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</si>
  <si>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</si>
  <si>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</si>
  <si>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</si>
  <si>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</si>
  <si>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</si>
  <si>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</si>
  <si>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</si>
  <si>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</si>
  <si>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</si>
  <si>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</si>
  <si>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</si>
  <si>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</si>
  <si>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</si>
  <si>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</si>
  <si>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</si>
  <si>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</si>
  <si>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</si>
  <si>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</si>
  <si>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</si>
  <si>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</si>
  <si>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</si>
  <si>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</si>
  <si>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</si>
  <si>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</si>
  <si>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</si>
  <si>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</si>
  <si>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</si>
  <si>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</si>
  <si>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</si>
  <si>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</si>
  <si>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</si>
  <si>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</si>
  <si>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</si>
  <si>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</si>
  <si>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</si>
  <si>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</si>
  <si>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</si>
  <si>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</si>
  <si>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</si>
  <si>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</si>
  <si>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</si>
  <si>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</si>
  <si>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</si>
  <si>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</si>
  <si>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</si>
  <si>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</si>
  <si>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</si>
  <si>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</si>
  <si>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</si>
  <si>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</si>
  <si>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</si>
  <si>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</si>
  <si>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</si>
  <si>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</si>
  <si>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</si>
  <si>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</si>
  <si>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</si>
  <si>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</si>
  <si>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</si>
  <si>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</si>
  <si>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</si>
  <si>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</si>
  <si>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</si>
  <si>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</si>
  <si>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</si>
  <si>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</si>
  <si>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</si>
  <si>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</si>
  <si>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</si>
  <si>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</si>
  <si>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</si>
  <si>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</si>
  <si>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</si>
  <si>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</si>
  <si>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</si>
  <si>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</si>
  <si>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</si>
  <si>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</si>
  <si>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</si>
  <si>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</si>
  <si>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</si>
  <si>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</si>
  <si>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</si>
  <si>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</si>
  <si>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</si>
  <si>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</si>
  <si>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</si>
  <si>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</si>
  <si>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</si>
  <si>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</si>
  <si>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</si>
  <si>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</si>
  <si>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</si>
  <si>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</si>
  <si>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</si>
  <si>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</si>
  <si>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</si>
  <si>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</si>
  <si>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</si>
  <si>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</si>
  <si>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</si>
  <si>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</si>
  <si>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</si>
  <si>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</si>
  <si>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</si>
  <si>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</si>
  <si>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</si>
  <si>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</si>
  <si>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</si>
  <si>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</si>
  <si>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</si>
  <si>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</si>
  <si>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</si>
  <si>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</si>
  <si>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</si>
  <si>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</si>
  <si>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</si>
  <si>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</si>
  <si>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</si>
  <si>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</si>
  <si>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</si>
  <si>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</si>
  <si>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</si>
  <si>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</si>
  <si>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</si>
  <si>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</si>
  <si>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</si>
  <si>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</si>
  <si>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</si>
  <si>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</si>
  <si>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</si>
  <si>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</si>
  <si>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</si>
  <si>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</si>
  <si>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</si>
  <si>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</si>
  <si>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</si>
  <si>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</si>
  <si>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</si>
  <si>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</si>
  <si>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</si>
  <si>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</si>
  <si>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</si>
  <si>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</si>
  <si>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</si>
  <si>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</si>
  <si>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</si>
  <si>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</si>
  <si>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</si>
  <si>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</si>
  <si>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</si>
  <si>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</si>
  <si>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</si>
  <si>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</si>
  <si>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</si>
  <si>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</si>
  <si>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</si>
  <si>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</si>
  <si>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</si>
  <si>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</si>
  <si>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</si>
  <si>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</si>
  <si>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</si>
  <si>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</si>
  <si>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</si>
  <si>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</si>
  <si>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</si>
  <si>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</si>
  <si>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</si>
  <si>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</si>
  <si>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</si>
  <si>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</si>
  <si>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</si>
  <si>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</si>
  <si>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</si>
  <si>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</si>
  <si>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</si>
  <si>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</si>
  <si>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</si>
  <si>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</si>
  <si>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</si>
  <si>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</si>
  <si>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</si>
  <si>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</si>
  <si>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</si>
  <si>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</si>
  <si>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</si>
  <si>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</si>
  <si>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</si>
  <si>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</si>
  <si>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</si>
  <si>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</si>
  <si>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</si>
  <si>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</si>
  <si>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</si>
  <si>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</si>
  <si>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</si>
  <si>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</si>
  <si>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</si>
  <si>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</si>
  <si>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</si>
  <si>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</si>
  <si>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</si>
  <si>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</si>
  <si>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</si>
  <si>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</si>
  <si>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</si>
  <si>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</si>
  <si>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</si>
  <si>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</si>
  <si>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</si>
  <si>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</si>
  <si>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</si>
  <si>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</si>
  <si>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</si>
  <si>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</si>
  <si>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</si>
  <si>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</si>
  <si>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</si>
  <si>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</si>
  <si>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</si>
  <si>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</si>
  <si>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</si>
  <si>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</si>
  <si>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</si>
  <si>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</si>
  <si>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</si>
  <si>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</si>
  <si>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</si>
  <si>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</si>
  <si>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</si>
  <si>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</si>
  <si>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</si>
  <si>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</si>
  <si>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</si>
  <si>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</si>
  <si>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</si>
  <si>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</si>
  <si>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</si>
  <si>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</si>
  <si>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</si>
  <si>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</si>
  <si>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</si>
  <si>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</si>
  <si>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</si>
  <si>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</si>
  <si>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</si>
  <si>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</si>
  <si>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</si>
  <si>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</si>
  <si>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</si>
  <si>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</si>
  <si>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</si>
  <si>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</si>
  <si>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</si>
  <si>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</si>
  <si>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</si>
  <si>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</si>
  <si>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</si>
  <si>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</si>
  <si>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 xml:space="preserve">emri nga sistemi : DENISA SHPK </t>
  </si>
  <si>
    <t>NIPT nga sistemi: K52304003D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</si>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</sst>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5" fillId="0" borderId="0" xfId="0" applyNumberFormat="1" applyFont="1" applyFill="1" applyBorder="1" applyAlignment="1" applyProtection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7" zoomScaleNormal="100" workbookViewId="0">
      <selection activeCell="A31" sqref="A31"/>
    </sheetView>
  </sheetViews>
  <sheetFormatPr defaultColWidth="9.109375" defaultRowHeight="13.8"/>
  <cols>
    <col min="1" max="1" width="110.5546875" style="36" customWidth="1"/>
    <col min="2" max="2" width="15.6640625" style="35" customWidth="1"/>
    <col min="3" max="3" width="2.6640625" style="35" customWidth="1"/>
    <col min="4" max="4" width="15.6640625" style="35" customWidth="1"/>
    <col min="5" max="5" width="2.5546875" style="35" customWidth="1"/>
    <col min="6" max="6" width="41.33203125" style="35" customWidth="1"/>
    <col min="7" max="8" width="11" style="36" bestFit="1" customWidth="1"/>
    <col min="9" max="9" width="9.5546875" style="36" bestFit="1" customWidth="1"/>
    <col min="10" max="16384" width="9.109375" style="36"/>
  </cols>
  <sheetData>
    <row r="1" spans="1:6">
      <c r="A1" s="41" t="s">
        <v>268</v>
      </c>
    </row>
    <row r="2" spans="1:6" ht="14.4">
      <c r="A2" s="42" t="s">
        <v>266</v>
      </c>
    </row>
    <row r="3" spans="1:6" ht="14.4">
      <c r="A3" s="42" t="s">
        <v>267</v>
      </c>
    </row>
    <row r="4" spans="1:6" ht="14.4">
      <c r="A4" s="42" t="s">
        <v>224</v>
      </c>
    </row>
    <row r="5" spans="1:6" ht="14.4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 ht="14.4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2446645661</v>
      </c>
      <c r="C10" s="44"/>
      <c r="D10" s="50">
        <v>2590809817</v>
      </c>
      <c r="E10" s="43"/>
      <c r="F10" s="63" t="s">
        <v>263</v>
      </c>
    </row>
    <row r="11" spans="1:6">
      <c r="A11" s="49" t="s">
        <v>258</v>
      </c>
      <c r="B11" s="50"/>
      <c r="C11" s="44"/>
      <c r="D11" s="50"/>
      <c r="E11" s="43"/>
      <c r="F11" s="63" t="s">
        <v>264</v>
      </c>
    </row>
    <row r="12" spans="1:6">
      <c r="A12" s="49" t="s">
        <v>259</v>
      </c>
      <c r="B12" s="50"/>
      <c r="C12" s="44"/>
      <c r="D12" s="50"/>
      <c r="E12" s="43"/>
      <c r="F12" s="63" t="s">
        <v>264</v>
      </c>
    </row>
    <row r="13" spans="1:6">
      <c r="A13" s="49" t="s">
        <v>260</v>
      </c>
      <c r="B13" s="50"/>
      <c r="C13" s="44"/>
      <c r="D13" s="50"/>
      <c r="E13" s="43"/>
      <c r="F13" s="63" t="s">
        <v>264</v>
      </c>
    </row>
    <row r="14" spans="1:6">
      <c r="A14" s="49" t="s">
        <v>261</v>
      </c>
      <c r="B14" s="50"/>
      <c r="C14" s="44"/>
      <c r="D14" s="50"/>
      <c r="E14" s="43"/>
      <c r="F14" s="63" t="s">
        <v>265</v>
      </c>
    </row>
    <row r="15" spans="1:6">
      <c r="A15" s="52" t="s">
        <v>227</v>
      </c>
      <c r="B15" s="50">
        <v>31537201</v>
      </c>
      <c r="C15" s="44"/>
      <c r="D15" s="50"/>
      <c r="E15" s="43"/>
      <c r="F15" s="36"/>
    </row>
    <row r="16" spans="1:6">
      <c r="A16" s="52" t="s">
        <v>210</v>
      </c>
      <c r="B16" s="50">
        <v>973665</v>
      </c>
      <c r="C16" s="44"/>
      <c r="D16" s="50">
        <v>794638</v>
      </c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-2087129166</v>
      </c>
      <c r="C18" s="44"/>
      <c r="D18" s="50">
        <v>-2208963367</v>
      </c>
      <c r="E18" s="43"/>
      <c r="F18" s="36"/>
    </row>
    <row r="19" spans="1:6">
      <c r="A19" s="52" t="s">
        <v>229</v>
      </c>
      <c r="B19" s="50">
        <v>-9882917</v>
      </c>
      <c r="C19" s="44"/>
      <c r="D19" s="50">
        <v>-9693829</v>
      </c>
      <c r="E19" s="43"/>
      <c r="F19" s="36"/>
    </row>
    <row r="20" spans="1:6">
      <c r="A20" s="52" t="s">
        <v>230</v>
      </c>
      <c r="B20" s="50">
        <v>-26629954</v>
      </c>
      <c r="C20" s="44"/>
      <c r="D20" s="50">
        <v>-24236097</v>
      </c>
      <c r="E20" s="43"/>
      <c r="F20" s="36"/>
    </row>
    <row r="21" spans="1:6">
      <c r="A21" s="52" t="s">
        <v>231</v>
      </c>
      <c r="B21" s="50">
        <v>3859221</v>
      </c>
      <c r="C21" s="44"/>
      <c r="D21" s="50"/>
      <c r="E21" s="43"/>
      <c r="F21" s="36"/>
    </row>
    <row r="22" spans="1:6">
      <c r="A22" s="52" t="s">
        <v>232</v>
      </c>
      <c r="B22" s="50">
        <v>-276216524</v>
      </c>
      <c r="C22" s="44"/>
      <c r="D22" s="50">
        <v>-270551491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83157187</v>
      </c>
      <c r="C28" s="44"/>
      <c r="D28" s="57">
        <f>SUM(D10:D22,D24:D27)</f>
        <v>78159671</v>
      </c>
      <c r="E28" s="43"/>
      <c r="F28" s="65"/>
    </row>
    <row r="29" spans="1:6" ht="15" customHeight="1">
      <c r="A29" s="52" t="s">
        <v>26</v>
      </c>
      <c r="B29" s="50">
        <v>-12655946</v>
      </c>
      <c r="C29" s="44"/>
      <c r="D29" s="50">
        <v>-13223951</v>
      </c>
      <c r="E29" s="43"/>
      <c r="F29" s="36"/>
    </row>
    <row r="30" spans="1:6" ht="13.8" customHeight="1">
      <c r="A30" s="53" t="s">
        <v>236</v>
      </c>
      <c r="B30" s="57">
        <f>SUM(B28:B29)</f>
        <v>70501241</v>
      </c>
      <c r="C30" s="45"/>
      <c r="D30" s="57">
        <f>SUM(D28:D29)</f>
        <v>64935720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4.4" thickBot="1">
      <c r="A35" s="53" t="s">
        <v>256</v>
      </c>
      <c r="B35" s="58">
        <f>B30+B33</f>
        <v>70501241</v>
      </c>
      <c r="C35" s="48"/>
      <c r="D35" s="58">
        <f>D30+D33</f>
        <v>64935720</v>
      </c>
      <c r="E35" s="43"/>
      <c r="F35" s="36"/>
    </row>
    <row r="36" spans="1:6" ht="14.4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70501241</v>
      </c>
      <c r="D50" s="59">
        <f>D35</f>
        <v>64935720</v>
      </c>
    </row>
    <row r="51" spans="1:5">
      <c r="A51" s="53"/>
    </row>
    <row r="52" spans="1:5" ht="14.4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 ht="14.4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 ht="14.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 ht="14.4">
      <c r="A70" s="51"/>
      <c r="B70" s="59"/>
      <c r="D70" s="59"/>
    </row>
    <row r="71" spans="1:4" ht="14.4" thickBot="1">
      <c r="A71" s="53" t="s">
        <v>255</v>
      </c>
      <c r="B71" s="60">
        <f>B69+B50</f>
        <v>70501241</v>
      </c>
      <c r="D71" s="60">
        <f>D69+D50</f>
        <v>64935720</v>
      </c>
    </row>
    <row r="72" spans="1:4" ht="14.4" thickTop="1">
      <c r="A72" s="52"/>
    </row>
    <row r="73" spans="1:4" ht="14.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denisa shpk</cp:lastModifiedBy>
  <cp:lastPrinted>2020-07-28T07:13:59Z</cp:lastPrinted>
  <dcterms:created xsi:type="dcterms:W3CDTF">2012-01-19T09:31:29Z</dcterms:created>
  <dcterms:modified xsi:type="dcterms:W3CDTF">2020-07-31T12:41:06Z</dcterms:modified>
</cp:coreProperties>
</file>