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isa shpk\Desktop\Bilanci 2020\BILANCI QKB\"/>
    </mc:Choice>
  </mc:AlternateContent>
  <bookViews>
    <workbookView xWindow="0" yWindow="0" windowWidth="24000" windowHeight="97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<sst xmlns="http://schemas.openxmlformats.org/spreadsheetml/2006/main" count="418" uniqueCount="269">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</sst>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D86" sqref="D86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2121141886</v>
      </c>
      <c r="C10" s="44"/>
      <c r="D10" s="50">
        <v>2446645661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>
        <v>29864488</v>
      </c>
      <c r="C15" s="44"/>
      <c r="D15" s="50">
        <v>31537201</v>
      </c>
      <c r="E15" s="43"/>
      <c r="F15" s="36"/>
    </row>
    <row r="16" spans="1:6">
      <c r="A16" s="52" t="s">
        <v>210</v>
      </c>
      <c r="B16" s="50">
        <v>570000</v>
      </c>
      <c r="C16" s="44"/>
      <c r="D16" s="50">
        <v>973665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-1802821059</v>
      </c>
      <c r="C18" s="44"/>
      <c r="D18" s="50">
        <v>-2087129166</v>
      </c>
      <c r="E18" s="43"/>
      <c r="F18" s="36"/>
    </row>
    <row r="19" spans="1:6">
      <c r="A19" s="52" t="s">
        <v>232</v>
      </c>
      <c r="B19" s="50">
        <v>-14664959</v>
      </c>
      <c r="C19" s="44"/>
      <c r="D19" s="50">
        <v>-9882917</v>
      </c>
      <c r="E19" s="43"/>
      <c r="F19" s="36"/>
    </row>
    <row r="20" spans="1:6">
      <c r="A20" s="52" t="s">
        <v>233</v>
      </c>
      <c r="B20" s="50">
        <v>-26233673</v>
      </c>
      <c r="C20" s="44"/>
      <c r="D20" s="50">
        <v>-26629954</v>
      </c>
      <c r="E20" s="43"/>
      <c r="F20" s="36"/>
    </row>
    <row r="21" spans="1:6">
      <c r="A21" s="52" t="s">
        <v>234</v>
      </c>
      <c r="B21" s="50">
        <v>10368826</v>
      </c>
      <c r="C21" s="44"/>
      <c r="D21" s="50">
        <v>3859221</v>
      </c>
      <c r="E21" s="43"/>
      <c r="F21" s="36"/>
    </row>
    <row r="22" spans="1:6">
      <c r="A22" s="52" t="s">
        <v>235</v>
      </c>
      <c r="B22" s="50">
        <v>-242168795</v>
      </c>
      <c r="C22" s="44"/>
      <c r="D22" s="50">
        <v>-276216524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76056714</v>
      </c>
      <c r="C28" s="44"/>
      <c r="D28" s="57">
        <f>SUM(D10:D22,D24:D27)</f>
        <v>83157187</v>
      </c>
      <c r="E28" s="43"/>
      <c r="F28" s="36"/>
    </row>
    <row r="29" spans="1:6" ht="15" customHeight="1">
      <c r="A29" s="52" t="s">
        <v>26</v>
      </c>
      <c r="B29" s="50">
        <v>-12008507</v>
      </c>
      <c r="C29" s="44"/>
      <c r="D29" s="50">
        <v>-12655946</v>
      </c>
      <c r="E29" s="43"/>
      <c r="F29" s="36"/>
    </row>
    <row r="30" spans="1:6" ht="15" customHeight="1">
      <c r="A30" s="53" t="s">
        <v>239</v>
      </c>
      <c r="B30" s="57">
        <f>SUM(B28:B29)</f>
        <v>64048207</v>
      </c>
      <c r="C30" s="45"/>
      <c r="D30" s="57">
        <f>SUM(D28:D29)</f>
        <v>70501241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64048207</v>
      </c>
      <c r="C35" s="48"/>
      <c r="D35" s="58">
        <f>D30+D33</f>
        <v>70501241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64048207</v>
      </c>
      <c r="D50" s="59">
        <f>D35</f>
        <v>70501241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64048207</v>
      </c>
      <c r="D71" s="60">
        <f>D69+D50</f>
        <v>70501241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denisa shpk</cp:lastModifiedBy>
  <cp:lastPrinted>2016-10-03T09:59:38Z</cp:lastPrinted>
  <dcterms:created xsi:type="dcterms:W3CDTF">2012-01-19T09:31:29Z</dcterms:created>
  <dcterms:modified xsi:type="dcterms:W3CDTF">2021-07-21T13:07:50Z</dcterms:modified>
</cp:coreProperties>
</file>