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D30" i="1"/>
  <c r="D28" i="1"/>
  <c r="B28" i="1"/>
  <c r="D69" i="1" l="1"/>
  <c r="D67" i="1"/>
  <c r="B67" i="1"/>
  <c r="D59" i="1"/>
  <c r="B59" i="1"/>
  <c r="D35" i="1" l="1"/>
  <c r="D50" i="1" s="1"/>
  <c r="D71" i="1" s="1"/>
  <c r="B69" i="1" l="1"/>
  <c r="B35" i="1"/>
  <c r="B50" i="1" s="1"/>
  <c r="B71" i="1" s="1"/>
</calcChain>
</file>

<file path=xl/sharedStrings.xml><?xml version="1.0" encoding="utf-8"?>
<sst xmlns="http://schemas.openxmlformats.org/spreadsheetml/2006/main" count="70" uniqueCount="60">
  <si>
    <t>Pasqyrat financiare te vitit 2021</t>
  </si>
  <si>
    <t xml:space="preserve">emri nga sistemi : DENISA SHPK </t>
  </si>
  <si>
    <t>NIPT nga sistemi: K52304003D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</si>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</sst>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;\-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3" fillId="2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7" fontId="3" fillId="0" borderId="0" xfId="0" applyNumberFormat="1" applyFont="1" applyFill="1" applyBorder="1" applyAlignment="1" applyProtection="1"/>
    <xf numFmtId="0" fontId="8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5" fillId="0" borderId="0" xfId="0" applyFont="1" applyBorder="1"/>
    <xf numFmtId="0" fontId="5" fillId="2" borderId="0" xfId="0" applyFont="1" applyFill="1"/>
    <xf numFmtId="0" fontId="5" fillId="0" borderId="0" xfId="0" applyFont="1" applyFill="1"/>
    <xf numFmtId="0" fontId="8" fillId="0" borderId="0" xfId="0" applyNumberFormat="1" applyFont="1" applyFill="1" applyBorder="1" applyAlignment="1" applyProtection="1"/>
    <xf numFmtId="0" fontId="9" fillId="0" borderId="0" xfId="2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4" borderId="0" xfId="0" applyNumberFormat="1" applyFont="1" applyFill="1" applyBorder="1" applyAlignment="1" applyProtection="1"/>
    <xf numFmtId="37" fontId="3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0" fontId="9" fillId="2" borderId="0" xfId="2" applyNumberFormat="1" applyFont="1" applyFill="1" applyBorder="1" applyAlignment="1" applyProtection="1">
      <alignment wrapText="1"/>
    </xf>
    <xf numFmtId="0" fontId="9" fillId="5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0" fontId="11" fillId="2" borderId="0" xfId="2" applyNumberFormat="1" applyFont="1" applyFill="1" applyBorder="1" applyAlignment="1" applyProtection="1">
      <alignment wrapText="1"/>
    </xf>
    <xf numFmtId="0" fontId="12" fillId="0" borderId="0" xfId="2" applyFont="1" applyBorder="1" applyAlignment="1">
      <alignment horizontal="left" vertical="center"/>
    </xf>
    <xf numFmtId="0" fontId="12" fillId="2" borderId="0" xfId="2" applyFont="1" applyFill="1" applyBorder="1" applyAlignment="1">
      <alignment horizontal="left" vertical="center"/>
    </xf>
    <xf numFmtId="37" fontId="2" fillId="2" borderId="0" xfId="0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37" fontId="11" fillId="2" borderId="0" xfId="0" applyNumberFormat="1" applyFont="1" applyFill="1" applyBorder="1" applyAlignment="1" applyProtection="1">
      <alignment horizontal="right"/>
    </xf>
    <xf numFmtId="0" fontId="7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64" workbookViewId="0">
      <selection activeCell="B31" sqref="B31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15.140625" style="3" customWidth="1"/>
    <col min="6" max="6" width="3.42578125" style="2" customWidth="1"/>
    <col min="7" max="7" width="29.85546875" style="2" customWidth="1"/>
    <col min="8" max="9" width="11" style="4" bestFit="1" customWidth="1"/>
    <col min="10" max="10" width="9.5703125" style="4" bestFit="1" customWidth="1"/>
    <col min="11" max="16384" width="9.140625" style="4"/>
  </cols>
  <sheetData>
    <row r="1" spans="1:7" x14ac:dyDescent="0.25">
      <c r="A1" s="1" t="s">
        <v>0</v>
      </c>
    </row>
    <row r="2" spans="1:7" x14ac:dyDescent="0.25">
      <c r="A2" s="5" t="s">
        <v>1</v>
      </c>
    </row>
    <row r="3" spans="1:7" x14ac:dyDescent="0.25">
      <c r="A3" s="5" t="s">
        <v>2</v>
      </c>
    </row>
    <row r="4" spans="1:7" x14ac:dyDescent="0.25">
      <c r="A4" s="5" t="s">
        <v>3</v>
      </c>
    </row>
    <row r="5" spans="1:7" x14ac:dyDescent="0.25">
      <c r="A5" s="1" t="s">
        <v>4</v>
      </c>
      <c r="B5" s="4"/>
      <c r="C5" s="4"/>
      <c r="D5" s="4"/>
      <c r="E5" s="6"/>
      <c r="F5" s="4"/>
      <c r="G5" s="4"/>
    </row>
    <row r="6" spans="1:7" x14ac:dyDescent="0.25">
      <c r="A6" s="7"/>
      <c r="B6" s="8" t="s">
        <v>5</v>
      </c>
      <c r="C6" s="8"/>
      <c r="D6" s="8" t="s">
        <v>5</v>
      </c>
      <c r="E6" s="9"/>
      <c r="F6" s="10"/>
      <c r="G6" s="11"/>
    </row>
    <row r="7" spans="1:7" x14ac:dyDescent="0.25">
      <c r="A7" s="7"/>
      <c r="B7" s="8" t="s">
        <v>6</v>
      </c>
      <c r="C7" s="8"/>
      <c r="D7" s="8" t="s">
        <v>7</v>
      </c>
      <c r="E7" s="9"/>
      <c r="F7" s="10"/>
      <c r="G7" s="4"/>
    </row>
    <row r="8" spans="1:7" x14ac:dyDescent="0.25">
      <c r="A8" s="12" t="s">
        <v>8</v>
      </c>
      <c r="B8" s="13"/>
      <c r="C8" s="14"/>
      <c r="D8" s="13"/>
      <c r="E8" s="15"/>
      <c r="F8" s="16"/>
      <c r="G8" s="17" t="s">
        <v>9</v>
      </c>
    </row>
    <row r="9" spans="1:7" x14ac:dyDescent="0.25">
      <c r="A9" s="18" t="s">
        <v>10</v>
      </c>
      <c r="B9" s="13"/>
      <c r="C9" s="14"/>
      <c r="D9" s="13"/>
      <c r="E9" s="15"/>
      <c r="F9" s="19"/>
      <c r="G9" s="4"/>
    </row>
    <row r="10" spans="1:7" x14ac:dyDescent="0.25">
      <c r="A10" s="20" t="s">
        <v>11</v>
      </c>
      <c r="B10" s="21">
        <v>2432723393</v>
      </c>
      <c r="C10" s="22"/>
      <c r="D10" s="21">
        <v>2121141886</v>
      </c>
      <c r="E10" s="23"/>
      <c r="F10" s="19"/>
      <c r="G10" s="24" t="s">
        <v>12</v>
      </c>
    </row>
    <row r="11" spans="1:7" x14ac:dyDescent="0.25">
      <c r="A11" s="20" t="s">
        <v>13</v>
      </c>
      <c r="B11" s="21"/>
      <c r="C11" s="22"/>
      <c r="D11" s="21"/>
      <c r="E11" s="23"/>
      <c r="F11" s="19"/>
      <c r="G11" s="24" t="s">
        <v>14</v>
      </c>
    </row>
    <row r="12" spans="1:7" x14ac:dyDescent="0.25">
      <c r="A12" s="20" t="s">
        <v>15</v>
      </c>
      <c r="B12" s="21"/>
      <c r="C12" s="22"/>
      <c r="D12" s="21"/>
      <c r="E12" s="23"/>
      <c r="F12" s="19"/>
      <c r="G12" s="24" t="s">
        <v>14</v>
      </c>
    </row>
    <row r="13" spans="1:7" x14ac:dyDescent="0.25">
      <c r="A13" s="20" t="s">
        <v>16</v>
      </c>
      <c r="B13" s="21"/>
      <c r="C13" s="22"/>
      <c r="D13" s="21"/>
      <c r="E13" s="23"/>
      <c r="F13" s="19"/>
      <c r="G13" s="24" t="s">
        <v>14</v>
      </c>
    </row>
    <row r="14" spans="1:7" x14ac:dyDescent="0.25">
      <c r="A14" s="20" t="s">
        <v>17</v>
      </c>
      <c r="B14" s="21"/>
      <c r="C14" s="22"/>
      <c r="D14" s="21"/>
      <c r="E14" s="23"/>
      <c r="F14" s="19"/>
      <c r="G14" s="24" t="s">
        <v>18</v>
      </c>
    </row>
    <row r="15" spans="1:7" x14ac:dyDescent="0.25">
      <c r="A15" s="18" t="s">
        <v>19</v>
      </c>
      <c r="B15" s="21">
        <v>15103576</v>
      </c>
      <c r="C15" s="22"/>
      <c r="D15" s="21">
        <v>29864488</v>
      </c>
      <c r="E15" s="23"/>
      <c r="F15" s="19"/>
      <c r="G15" s="4"/>
    </row>
    <row r="16" spans="1:7" x14ac:dyDescent="0.25">
      <c r="A16" s="18" t="s">
        <v>20</v>
      </c>
      <c r="B16" s="21"/>
      <c r="C16" s="22"/>
      <c r="D16" s="21">
        <v>570000</v>
      </c>
      <c r="E16" s="23"/>
      <c r="F16" s="19"/>
      <c r="G16" s="4"/>
    </row>
    <row r="17" spans="1:7" x14ac:dyDescent="0.25">
      <c r="A17" s="18" t="s">
        <v>21</v>
      </c>
      <c r="B17" s="21"/>
      <c r="C17" s="22"/>
      <c r="D17" s="21"/>
      <c r="E17" s="23"/>
      <c r="F17" s="19"/>
      <c r="G17" s="4"/>
    </row>
    <row r="18" spans="1:7" x14ac:dyDescent="0.25">
      <c r="A18" s="18" t="s">
        <v>22</v>
      </c>
      <c r="B18" s="21">
        <v>-2216382567</v>
      </c>
      <c r="C18" s="22"/>
      <c r="D18" s="21">
        <v>-1802821059</v>
      </c>
      <c r="E18" s="23"/>
      <c r="F18" s="19"/>
      <c r="G18" s="4"/>
    </row>
    <row r="19" spans="1:7" x14ac:dyDescent="0.25">
      <c r="A19" s="18" t="s">
        <v>23</v>
      </c>
      <c r="B19" s="21">
        <v>-17624261</v>
      </c>
      <c r="C19" s="22"/>
      <c r="D19" s="21">
        <v>-14664959</v>
      </c>
      <c r="E19" s="23"/>
      <c r="F19" s="19"/>
      <c r="G19" s="11"/>
    </row>
    <row r="20" spans="1:7" x14ac:dyDescent="0.25">
      <c r="A20" s="18" t="s">
        <v>24</v>
      </c>
      <c r="B20" s="21">
        <v>-31663753</v>
      </c>
      <c r="C20" s="22"/>
      <c r="D20" s="21">
        <v>-26233673</v>
      </c>
      <c r="E20" s="23"/>
      <c r="F20" s="19"/>
      <c r="G20" s="11"/>
    </row>
    <row r="21" spans="1:7" x14ac:dyDescent="0.25">
      <c r="A21" s="18" t="s">
        <v>25</v>
      </c>
      <c r="B21" s="21">
        <v>16914793</v>
      </c>
      <c r="C21" s="22"/>
      <c r="D21" s="21">
        <v>10368826</v>
      </c>
      <c r="E21" s="25"/>
      <c r="F21" s="11"/>
      <c r="G21" s="11"/>
    </row>
    <row r="22" spans="1:7" x14ac:dyDescent="0.25">
      <c r="A22" s="18" t="s">
        <v>26</v>
      </c>
      <c r="B22" s="21">
        <v>-109387076</v>
      </c>
      <c r="C22" s="22"/>
      <c r="D22" s="21">
        <v>-242168795</v>
      </c>
      <c r="E22" s="26"/>
      <c r="F22" s="27"/>
      <c r="G22" s="27"/>
    </row>
    <row r="23" spans="1:7" x14ac:dyDescent="0.25">
      <c r="A23" s="18"/>
      <c r="B23" s="18"/>
      <c r="C23" s="18"/>
      <c r="D23" s="18"/>
      <c r="E23" s="28"/>
      <c r="F23" s="19"/>
      <c r="G23" s="11"/>
    </row>
    <row r="24" spans="1:7" x14ac:dyDescent="0.25">
      <c r="A24" s="18" t="s">
        <v>27</v>
      </c>
      <c r="B24" s="21"/>
      <c r="C24" s="22"/>
      <c r="D24" s="21"/>
      <c r="E24" s="23"/>
      <c r="F24" s="19"/>
      <c r="G24" s="11"/>
    </row>
    <row r="25" spans="1:7" x14ac:dyDescent="0.25">
      <c r="A25" s="18" t="s">
        <v>28</v>
      </c>
      <c r="B25" s="21"/>
      <c r="C25" s="22"/>
      <c r="D25" s="21"/>
      <c r="E25" s="23"/>
      <c r="F25" s="19"/>
      <c r="G25" s="11"/>
    </row>
    <row r="26" spans="1:7" x14ac:dyDescent="0.25">
      <c r="A26" s="18" t="s">
        <v>29</v>
      </c>
      <c r="B26" s="21"/>
      <c r="C26" s="22"/>
      <c r="D26" s="21"/>
      <c r="E26" s="23"/>
      <c r="F26" s="19"/>
      <c r="G26" s="4"/>
    </row>
    <row r="27" spans="1:7" x14ac:dyDescent="0.25">
      <c r="A27" s="29" t="s">
        <v>30</v>
      </c>
      <c r="B27" s="21"/>
      <c r="C27" s="22"/>
      <c r="D27" s="21"/>
      <c r="E27" s="23"/>
      <c r="F27" s="19"/>
      <c r="G27" s="4"/>
    </row>
    <row r="28" spans="1:7" x14ac:dyDescent="0.25">
      <c r="A28" s="30" t="s">
        <v>31</v>
      </c>
      <c r="B28" s="31">
        <f>SUM(B10:B22,B24:B27)</f>
        <v>89684105</v>
      </c>
      <c r="C28" s="31"/>
      <c r="D28" s="31">
        <f>SUM(D10:D22,D24:D27)</f>
        <v>76056714</v>
      </c>
      <c r="E28" s="32"/>
      <c r="F28" s="19"/>
      <c r="G28" s="11"/>
    </row>
    <row r="29" spans="1:7" x14ac:dyDescent="0.25">
      <c r="A29" s="18" t="s">
        <v>32</v>
      </c>
      <c r="B29" s="21">
        <v>-14722118</v>
      </c>
      <c r="C29" s="22"/>
      <c r="D29" s="21">
        <v>-12008507</v>
      </c>
      <c r="E29" s="23"/>
      <c r="F29" s="19"/>
      <c r="G29" s="4"/>
    </row>
    <row r="30" spans="1:7" x14ac:dyDescent="0.25">
      <c r="A30" s="30" t="s">
        <v>33</v>
      </c>
      <c r="B30" s="31">
        <f>SUM(B28:B29)</f>
        <v>74961987</v>
      </c>
      <c r="C30" s="31"/>
      <c r="D30" s="31">
        <f>SUM(D28:D29)</f>
        <v>64048207</v>
      </c>
      <c r="E30" s="32"/>
      <c r="F30" s="19"/>
      <c r="G30" s="4"/>
    </row>
    <row r="31" spans="1:7" x14ac:dyDescent="0.25">
      <c r="A31" s="18"/>
      <c r="B31" s="18"/>
      <c r="C31" s="18"/>
      <c r="D31" s="18"/>
      <c r="E31" s="28"/>
      <c r="F31" s="19"/>
      <c r="G31" s="4"/>
    </row>
    <row r="32" spans="1:7" x14ac:dyDescent="0.25">
      <c r="A32" s="12" t="s">
        <v>34</v>
      </c>
      <c r="B32" s="18"/>
      <c r="C32" s="18"/>
      <c r="D32" s="18"/>
      <c r="E32" s="28"/>
      <c r="F32" s="19"/>
      <c r="G32" s="4"/>
    </row>
    <row r="33" spans="1:7" x14ac:dyDescent="0.25">
      <c r="A33" s="18" t="s">
        <v>35</v>
      </c>
      <c r="B33" s="21"/>
      <c r="C33" s="22"/>
      <c r="D33" s="21"/>
      <c r="E33" s="23"/>
      <c r="F33" s="19"/>
      <c r="G33" s="4"/>
    </row>
    <row r="34" spans="1:7" x14ac:dyDescent="0.25">
      <c r="A34" s="18"/>
      <c r="B34" s="18"/>
      <c r="C34" s="18"/>
      <c r="D34" s="18"/>
      <c r="E34" s="28"/>
      <c r="F34" s="19"/>
      <c r="G34" s="4"/>
    </row>
    <row r="35" spans="1:7" ht="15.75" thickBot="1" x14ac:dyDescent="0.3">
      <c r="A35" s="30" t="s">
        <v>36</v>
      </c>
      <c r="B35" s="34">
        <f>B30+B33</f>
        <v>74961987</v>
      </c>
      <c r="C35" s="34"/>
      <c r="D35" s="34">
        <f t="shared" ref="D35" si="0">D30+D33</f>
        <v>64048207</v>
      </c>
      <c r="E35" s="32"/>
      <c r="F35" s="19"/>
      <c r="G35" s="4"/>
    </row>
    <row r="36" spans="1:7" ht="15.75" thickTop="1" x14ac:dyDescent="0.25">
      <c r="A36" s="30"/>
      <c r="B36" s="30"/>
      <c r="C36" s="30"/>
      <c r="D36" s="30"/>
      <c r="E36" s="36"/>
      <c r="F36" s="19"/>
      <c r="G36" s="4"/>
    </row>
    <row r="37" spans="1:7" x14ac:dyDescent="0.25">
      <c r="A37" s="30" t="s">
        <v>37</v>
      </c>
      <c r="B37" s="30"/>
      <c r="C37" s="30"/>
      <c r="D37" s="30"/>
      <c r="E37" s="36"/>
      <c r="F37" s="19"/>
      <c r="G37" s="4"/>
    </row>
    <row r="38" spans="1:7" x14ac:dyDescent="0.25">
      <c r="A38" s="18" t="s">
        <v>38</v>
      </c>
      <c r="B38" s="21"/>
      <c r="C38" s="22"/>
      <c r="D38" s="21"/>
      <c r="E38" s="23"/>
      <c r="F38" s="19"/>
      <c r="G38" s="4"/>
    </row>
    <row r="39" spans="1:7" x14ac:dyDescent="0.25">
      <c r="A39" s="18" t="s">
        <v>39</v>
      </c>
      <c r="B39" s="21"/>
      <c r="C39" s="22"/>
      <c r="D39" s="21"/>
      <c r="E39" s="23"/>
      <c r="F39" s="19"/>
      <c r="G39" s="4"/>
    </row>
    <row r="40" spans="1:7" x14ac:dyDescent="0.25">
      <c r="A40" s="18"/>
      <c r="B40" s="37"/>
      <c r="C40" s="37"/>
      <c r="D40" s="37"/>
      <c r="E40" s="38"/>
      <c r="F40" s="19"/>
      <c r="G40" s="4"/>
    </row>
    <row r="41" spans="1:7" x14ac:dyDescent="0.25">
      <c r="A41" s="30" t="s">
        <v>40</v>
      </c>
      <c r="B41" s="4"/>
      <c r="C41" s="4"/>
      <c r="D41" s="4"/>
      <c r="E41" s="6"/>
      <c r="F41" s="35"/>
      <c r="G41" s="4"/>
    </row>
    <row r="42" spans="1:7" x14ac:dyDescent="0.25">
      <c r="A42" s="18" t="s">
        <v>41</v>
      </c>
      <c r="B42" s="33"/>
      <c r="C42" s="33"/>
      <c r="D42" s="33"/>
      <c r="E42" s="39"/>
      <c r="F42" s="35"/>
      <c r="G42" s="4"/>
    </row>
    <row r="43" spans="1:7" x14ac:dyDescent="0.25">
      <c r="A43" s="40" t="s">
        <v>42</v>
      </c>
      <c r="B43" s="21"/>
      <c r="C43" s="22"/>
      <c r="D43" s="21"/>
      <c r="E43" s="23"/>
      <c r="F43" s="19"/>
      <c r="G43" s="4"/>
    </row>
    <row r="44" spans="1:7" x14ac:dyDescent="0.25">
      <c r="A44" s="40" t="s">
        <v>43</v>
      </c>
      <c r="B44" s="21"/>
      <c r="C44" s="22"/>
      <c r="D44" s="21"/>
      <c r="E44" s="23"/>
      <c r="F44" s="19"/>
      <c r="G44" s="4"/>
    </row>
    <row r="45" spans="1:7" x14ac:dyDescent="0.25">
      <c r="A45" s="37"/>
      <c r="B45" s="37"/>
      <c r="C45" s="37"/>
      <c r="D45" s="37"/>
      <c r="E45" s="38"/>
      <c r="F45" s="19"/>
      <c r="G45" s="4"/>
    </row>
    <row r="46" spans="1:7" x14ac:dyDescent="0.25">
      <c r="A46" s="18" t="s">
        <v>44</v>
      </c>
      <c r="B46" s="4"/>
      <c r="C46" s="4"/>
      <c r="D46" s="4"/>
      <c r="E46" s="6"/>
      <c r="F46" s="35"/>
      <c r="G46" s="4"/>
    </row>
    <row r="47" spans="1:7" x14ac:dyDescent="0.25">
      <c r="A47" s="40" t="s">
        <v>42</v>
      </c>
      <c r="B47" s="21"/>
      <c r="C47" s="22"/>
      <c r="D47" s="21"/>
      <c r="E47" s="23"/>
      <c r="F47" s="4"/>
      <c r="G47" s="4"/>
    </row>
    <row r="48" spans="1:7" x14ac:dyDescent="0.25">
      <c r="A48" s="40" t="s">
        <v>43</v>
      </c>
      <c r="B48" s="21"/>
      <c r="C48" s="22"/>
      <c r="D48" s="21"/>
      <c r="E48" s="23"/>
      <c r="F48" s="4"/>
      <c r="G48" s="4"/>
    </row>
    <row r="49" spans="1:6" x14ac:dyDescent="0.25">
      <c r="B49" s="4"/>
      <c r="C49" s="4"/>
      <c r="D49" s="4"/>
      <c r="E49" s="6"/>
      <c r="F49" s="4"/>
    </row>
    <row r="50" spans="1:6" x14ac:dyDescent="0.25">
      <c r="A50" s="30" t="s">
        <v>45</v>
      </c>
      <c r="B50" s="41">
        <f>B35</f>
        <v>74961987</v>
      </c>
      <c r="C50" s="41"/>
      <c r="D50" s="41">
        <f>D35</f>
        <v>64048207</v>
      </c>
      <c r="E50" s="42"/>
    </row>
    <row r="51" spans="1:6" x14ac:dyDescent="0.25">
      <c r="A51" s="30"/>
    </row>
    <row r="52" spans="1:6" x14ac:dyDescent="0.25">
      <c r="A52" s="12" t="s">
        <v>46</v>
      </c>
    </row>
    <row r="53" spans="1:6" x14ac:dyDescent="0.25">
      <c r="A53" s="30"/>
    </row>
    <row r="54" spans="1:6" x14ac:dyDescent="0.25">
      <c r="A54" s="30" t="s">
        <v>47</v>
      </c>
    </row>
    <row r="55" spans="1:6" x14ac:dyDescent="0.25">
      <c r="A55" s="18" t="s">
        <v>48</v>
      </c>
      <c r="B55" s="21"/>
      <c r="C55" s="22"/>
      <c r="D55" s="21"/>
      <c r="E55" s="23"/>
    </row>
    <row r="56" spans="1:6" x14ac:dyDescent="0.25">
      <c r="A56" s="18" t="s">
        <v>49</v>
      </c>
      <c r="B56" s="21"/>
      <c r="C56" s="22"/>
      <c r="D56" s="21"/>
      <c r="E56" s="23"/>
    </row>
    <row r="57" spans="1:6" x14ac:dyDescent="0.25">
      <c r="A57" s="29" t="s">
        <v>30</v>
      </c>
      <c r="B57" s="21"/>
      <c r="C57" s="22"/>
      <c r="D57" s="21"/>
      <c r="E57" s="23"/>
    </row>
    <row r="58" spans="1:6" x14ac:dyDescent="0.25">
      <c r="A58" s="18" t="s">
        <v>50</v>
      </c>
      <c r="B58" s="21"/>
      <c r="C58" s="22"/>
      <c r="D58" s="21"/>
      <c r="E58" s="23"/>
    </row>
    <row r="59" spans="1:6" x14ac:dyDescent="0.25">
      <c r="A59" s="30" t="s">
        <v>51</v>
      </c>
      <c r="B59" s="41">
        <f>SUM(B55:B58)</f>
        <v>0</v>
      </c>
      <c r="C59" s="41"/>
      <c r="D59" s="41">
        <f t="shared" ref="D59" si="1">SUM(D55:D58)</f>
        <v>0</v>
      </c>
      <c r="E59" s="42"/>
    </row>
    <row r="60" spans="1:6" x14ac:dyDescent="0.25">
      <c r="A60" s="43"/>
    </row>
    <row r="61" spans="1:6" x14ac:dyDescent="0.25">
      <c r="A61" s="30" t="s">
        <v>52</v>
      </c>
    </row>
    <row r="62" spans="1:6" x14ac:dyDescent="0.25">
      <c r="A62" s="18" t="s">
        <v>53</v>
      </c>
      <c r="B62" s="21"/>
      <c r="C62" s="22"/>
      <c r="D62" s="21"/>
      <c r="E62" s="23"/>
    </row>
    <row r="63" spans="1:6" x14ac:dyDescent="0.25">
      <c r="A63" s="18" t="s">
        <v>54</v>
      </c>
      <c r="B63" s="21"/>
      <c r="C63" s="22"/>
      <c r="D63" s="21"/>
      <c r="E63" s="23"/>
    </row>
    <row r="64" spans="1:6" x14ac:dyDescent="0.25">
      <c r="A64" s="18" t="s">
        <v>55</v>
      </c>
      <c r="B64" s="21"/>
      <c r="C64" s="22"/>
      <c r="D64" s="21"/>
      <c r="E64" s="23"/>
    </row>
    <row r="65" spans="1:5" x14ac:dyDescent="0.25">
      <c r="A65" s="29" t="s">
        <v>30</v>
      </c>
      <c r="B65" s="21"/>
      <c r="C65" s="22"/>
      <c r="D65" s="21"/>
      <c r="E65" s="23"/>
    </row>
    <row r="66" spans="1:5" x14ac:dyDescent="0.25">
      <c r="A66" s="18" t="s">
        <v>56</v>
      </c>
      <c r="B66" s="21"/>
      <c r="C66" s="22"/>
      <c r="D66" s="21"/>
      <c r="E66" s="23"/>
    </row>
    <row r="67" spans="1:5" x14ac:dyDescent="0.25">
      <c r="A67" s="30" t="s">
        <v>51</v>
      </c>
      <c r="B67" s="41">
        <f>SUM(B62:B66)</f>
        <v>0</v>
      </c>
      <c r="C67" s="41"/>
      <c r="D67" s="41">
        <f t="shared" ref="D67" si="2">SUM(D62:D66)</f>
        <v>0</v>
      </c>
      <c r="E67" s="42"/>
    </row>
    <row r="68" spans="1:5" x14ac:dyDescent="0.25">
      <c r="A68" s="43"/>
    </row>
    <row r="69" spans="1:5" x14ac:dyDescent="0.25">
      <c r="A69" s="30" t="s">
        <v>57</v>
      </c>
      <c r="B69" s="41">
        <f>SUM(B59,B67)</f>
        <v>0</v>
      </c>
      <c r="C69" s="41"/>
      <c r="D69" s="41">
        <f t="shared" ref="D69" si="3">SUM(D59,D67)</f>
        <v>0</v>
      </c>
      <c r="E69" s="42"/>
    </row>
    <row r="70" spans="1:5" x14ac:dyDescent="0.25">
      <c r="A70" s="43"/>
      <c r="B70" s="41"/>
      <c r="D70" s="41"/>
      <c r="E70" s="42"/>
    </row>
    <row r="71" spans="1:5" ht="15.75" thickBot="1" x14ac:dyDescent="0.3">
      <c r="A71" s="30" t="s">
        <v>58</v>
      </c>
      <c r="B71" s="44">
        <f>B69+B50</f>
        <v>74961987</v>
      </c>
      <c r="C71" s="44"/>
      <c r="D71" s="44">
        <f t="shared" ref="D71" si="4">D69+D50</f>
        <v>64048207</v>
      </c>
      <c r="E71" s="42"/>
    </row>
    <row r="72" spans="1:5" ht="15.75" thickTop="1" x14ac:dyDescent="0.25">
      <c r="A72" s="18"/>
    </row>
    <row r="73" spans="1:5" x14ac:dyDescent="0.25">
      <c r="A73" s="12" t="s">
        <v>59</v>
      </c>
    </row>
    <row r="74" spans="1:5" x14ac:dyDescent="0.25">
      <c r="A74" s="18" t="s">
        <v>38</v>
      </c>
      <c r="B74" s="45"/>
      <c r="D74" s="45"/>
    </row>
    <row r="75" spans="1:5" x14ac:dyDescent="0.25">
      <c r="A75" s="18" t="s">
        <v>39</v>
      </c>
      <c r="B75" s="45"/>
      <c r="D7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2022-07-25T06:45:02Z</dcterms:modified>
</cp:coreProperties>
</file>