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930" yWindow="0" windowWidth="20490" windowHeight="67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/>
  <c r="D55" l="1"/>
  <c r="B55"/>
  <c r="D42"/>
  <c r="D47" s="1"/>
  <c r="B47"/>
  <c r="B57" l="1"/>
  <c r="D57"/>
  <c r="H97" i="11" l="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 s="1"/>
  <c r="G99" s="1"/>
  <c r="G100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<sst xmlns="http://schemas.openxmlformats.org/spreadsheetml/2006/main" count="414" uniqueCount="271">
  <si>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</si>
  <si>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</si>
  <si>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</si>
  <si>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</si>
  <si>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</si>
  <si>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</si>
  <si>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</si>
  <si>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</si>
  <si>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</si>
  <si>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</si>
  <si>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</si>
  <si>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</si>
  <si>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</si>
  <si>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</si>
  <si>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</si>
  <si>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</si>
  <si>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</si>
  <si>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</si>
  <si>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</si>
  <si>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</si>
  <si>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</si>
  <si>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</si>
  <si>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</si>
  <si>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</si>
  <si>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</si>
  <si>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</si>
  <si>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</si>
  <si>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</si>
  <si>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</si>
  <si>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</si>
  <si>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</si>
  <si>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</si>
  <si>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</si>
  <si>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</si>
  <si>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</si>
  <si>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</si>
  <si>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</si>
  <si>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</si>
  <si>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</si>
  <si>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</si>
  <si>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</si>
  <si>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</si>
  <si>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</si>
  <si>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</si>
  <si>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</si>
  <si>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</si>
  <si>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</si>
  <si>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</si>
  <si>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</si>
  <si>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</si>
  <si>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</si>
  <si>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</si>
  <si>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</si>
  <si>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</si>
  <si>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</si>
  <si>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</si>
  <si>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</si>
  <si>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</si>
  <si>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</si>
  <si>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</si>
  <si>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</si>
  <si>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</si>
  <si>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</si>
  <si>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</si>
  <si>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</si>
  <si>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</si>
  <si>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</si>
  <si>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</si>
  <si>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</si>
  <si>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</si>
  <si>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</si>
  <si>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</si>
  <si>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</si>
  <si>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</si>
  <si>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</si>
  <si>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</si>
  <si>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</si>
  <si>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</si>
  <si>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</si>
  <si>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</si>
  <si>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</si>
  <si>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</si>
  <si>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</si>
  <si>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</si>
  <si>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</si>
  <si>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</si>
  <si>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</si>
  <si>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</si>
  <si>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</si>
  <si>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</si>
  <si>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</si>
  <si>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</si>
  <si>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</si>
  <si>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</si>
  <si>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</si>
  <si>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</si>
  <si>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</si>
  <si>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</si>
  <si>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</si>
  <si>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</si>
  <si>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</si>
  <si>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</si>
  <si>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</si>
  <si>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</si>
  <si>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</si>
  <si>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</si>
  <si>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</si>
  <si>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</si>
  <si>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</si>
  <si>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</si>
  <si>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</si>
  <si>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</si>
  <si>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</si>
  <si>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</si>
  <si>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</si>
  <si>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</si>
  <si>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</si>
  <si>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</si>
  <si>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</si>
  <si>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</si>
  <si>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</si>
  <si>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</si>
  <si>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</si>
  <si>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</si>
  <si>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</si>
  <si>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</si>
  <si>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</si>
  <si>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</si>
  <si>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</si>
  <si>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</si>
  <si>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</si>
  <si>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</si>
  <si>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</si>
  <si>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</si>
  <si>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</si>
  <si>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</si>
  <si>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</si>
  <si>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</si>
  <si>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</si>
  <si>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</si>
  <si>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</si>
  <si>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</si>
  <si>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</si>
  <si>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</si>
  <si>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</si>
  <si>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</si>
  <si>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</si>
  <si>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</si>
  <si>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</si>
  <si>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</si>
  <si>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</si>
  <si>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</si>
  <si>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</si>
  <si>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</si>
  <si>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</si>
  <si>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</si>
  <si>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</si>
  <si>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</si>
  <si>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</si>
  <si>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</si>
  <si>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</si>
  <si>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</si>
  <si>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</si>
  <si>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</si>
  <si>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</si>
  <si>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</si>
  <si>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</si>
  <si>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</si>
  <si>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</si>
  <si>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</si>
  <si>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</si>
  <si>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</si>
  <si>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</si>
  <si>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</si>
  <si>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</si>
  <si>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</si>
  <si>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</si>
  <si>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</si>
  <si>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</si>
  <si>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</si>
  <si>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</si>
  <si>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</si>
  <si>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</si>
  <si>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</si>
  <si>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</si>
  <si>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</si>
  <si>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</si>
  <si>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</si>
  <si>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</si>
  <si>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</si>
  <si>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</si>
  <si>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</si>
  <si>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</si>
  <si>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</si>
  <si>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</si>
  <si>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</si>
  <si>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</si>
  <si>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</si>
  <si>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</si>
  <si>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</si>
  <si>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</si>
  <si>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</si>
  <si>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</si>
  <si>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</si>
  <si>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</si>
  <si>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</si>
  <si>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</si>
  <si>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</si>
  <si>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</si>
  <si>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</si>
  <si>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</si>
  <si>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</si>
  <si>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</si>
  <si>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</si>
  <si>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</si>
  <si>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</si>
  <si>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</si>
  <si>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</si>
  <si>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</si>
  <si>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</si>
  <si>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</si>
  <si>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</si>
  <si>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</si>
  <si>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</si>
  <si>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</si>
  <si>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</si>
  <si>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</si>
  <si>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</si>
  <si>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</si>
  <si>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</si>
  <si>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</si>
  <si>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</si>
  <si>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</si>
  <si>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</si>
  <si>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</si>
  <si>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</si>
  <si>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</si>
  <si>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</si>
  <si>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</si>
  <si>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</si>
  <si>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</si>
  <si>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</si>
  <si>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</si>
  <si>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</si>
  <si>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</si>
  <si>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</si>
  <si>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</si>
  <si>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</si>
  <si>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</si>
  <si>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</si>
  <si>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</si>
  <si>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</si>
  <si>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</si>
  <si>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</si>
  <si>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</si>
  <si>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</si>
  <si>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</si>
  <si>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</si>
  <si>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</si>
  <si>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</si>
  <si>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</si>
  <si>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</si>
  <si>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</si>
  <si>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</si>
  <si>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</si>
  <si>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</si>
  <si>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</si>
  <si>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</si>
  <si>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"Armemil"  Shpk</t>
  </si>
  <si>
    <t>NIPT : J87730208C</t>
  </si>
  <si>
    <t>Pasqyrat financiare te vitit 2021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</si>
</sst>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workbookViewId="0">
      <selection activeCell="B39" sqref="B39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270</v>
      </c>
    </row>
    <row r="2" spans="1:6">
      <c r="A2" s="50" t="s">
        <v>268</v>
      </c>
    </row>
    <row r="3" spans="1:6">
      <c r="A3" s="50" t="s">
        <v>269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267</v>
      </c>
    </row>
    <row r="10" spans="1:6">
      <c r="A10" s="63" t="s">
        <v>259</v>
      </c>
      <c r="B10" s="64">
        <v>7458110</v>
      </c>
      <c r="C10" s="52"/>
      <c r="D10" s="64">
        <v>0</v>
      </c>
      <c r="E10" s="51"/>
      <c r="F10" s="82" t="s">
        <v>264</v>
      </c>
    </row>
    <row r="11" spans="1:6">
      <c r="A11" s="63" t="s">
        <v>261</v>
      </c>
      <c r="B11" s="64">
        <v>0</v>
      </c>
      <c r="C11" s="52"/>
      <c r="D11" s="64">
        <v>0</v>
      </c>
      <c r="E11" s="51"/>
      <c r="F11" s="82" t="s">
        <v>265</v>
      </c>
    </row>
    <row r="12" spans="1:6">
      <c r="A12" s="63" t="s">
        <v>262</v>
      </c>
      <c r="B12" s="64">
        <v>0</v>
      </c>
      <c r="C12" s="52"/>
      <c r="D12" s="64">
        <v>0</v>
      </c>
      <c r="E12" s="51"/>
      <c r="F12" s="82" t="s">
        <v>265</v>
      </c>
    </row>
    <row r="13" spans="1:6">
      <c r="A13" s="63" t="s">
        <v>263</v>
      </c>
      <c r="B13" s="64">
        <v>0</v>
      </c>
      <c r="C13" s="52"/>
      <c r="D13" s="64">
        <v>0</v>
      </c>
      <c r="E13" s="51"/>
      <c r="F13" s="82" t="s">
        <v>265</v>
      </c>
    </row>
    <row r="14" spans="1:6">
      <c r="A14" s="63" t="s">
        <v>260</v>
      </c>
      <c r="B14" s="64">
        <v>25000</v>
      </c>
      <c r="C14" s="52"/>
      <c r="D14" s="64">
        <v>0</v>
      </c>
      <c r="E14" s="51"/>
      <c r="F14" s="82" t="s">
        <v>266</v>
      </c>
    </row>
    <row r="15" spans="1:6">
      <c r="A15" s="45" t="s">
        <v>216</v>
      </c>
      <c r="B15" s="64">
        <v>0</v>
      </c>
      <c r="C15" s="52"/>
      <c r="D15" s="64">
        <v>0</v>
      </c>
      <c r="E15" s="51"/>
      <c r="F15" s="42"/>
    </row>
    <row r="16" spans="1:6">
      <c r="A16" s="45" t="s">
        <v>217</v>
      </c>
      <c r="B16" s="64">
        <v>0</v>
      </c>
      <c r="C16" s="52"/>
      <c r="D16" s="64">
        <v>0</v>
      </c>
      <c r="E16" s="51"/>
      <c r="F16" s="42"/>
    </row>
    <row r="17" spans="1:6">
      <c r="A17" s="45" t="s">
        <v>218</v>
      </c>
      <c r="B17" s="64">
        <v>0</v>
      </c>
      <c r="C17" s="52"/>
      <c r="D17" s="64">
        <v>0</v>
      </c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-4513297.6009999998</v>
      </c>
      <c r="C19" s="52"/>
      <c r="D19" s="64">
        <v>-114566.67</v>
      </c>
      <c r="E19" s="51"/>
      <c r="F19" s="42"/>
    </row>
    <row r="20" spans="1:6">
      <c r="A20" s="63" t="s">
        <v>244</v>
      </c>
      <c r="B20" s="64">
        <v>0</v>
      </c>
      <c r="C20" s="52"/>
      <c r="D20" s="64">
        <v>0</v>
      </c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>
        <v>-2134091</v>
      </c>
      <c r="C22" s="52"/>
      <c r="D22" s="64">
        <v>-2893091</v>
      </c>
      <c r="E22" s="51"/>
      <c r="F22" s="42"/>
    </row>
    <row r="23" spans="1:6">
      <c r="A23" s="63" t="s">
        <v>246</v>
      </c>
      <c r="B23" s="64">
        <v>-356069.5</v>
      </c>
      <c r="C23" s="52"/>
      <c r="D23" s="64">
        <v>-480617.5</v>
      </c>
      <c r="E23" s="51"/>
      <c r="F23" s="42"/>
    </row>
    <row r="24" spans="1:6">
      <c r="A24" s="63" t="s">
        <v>248</v>
      </c>
      <c r="B24" s="64">
        <v>0</v>
      </c>
      <c r="C24" s="52"/>
      <c r="D24" s="64">
        <v>0</v>
      </c>
      <c r="E24" s="51"/>
      <c r="F24" s="42"/>
    </row>
    <row r="25" spans="1:6">
      <c r="A25" s="45" t="s">
        <v>220</v>
      </c>
      <c r="B25" s="64">
        <v>0</v>
      </c>
      <c r="C25" s="52"/>
      <c r="D25" s="64">
        <v>0</v>
      </c>
      <c r="E25" s="51"/>
      <c r="F25" s="42"/>
    </row>
    <row r="26" spans="1:6">
      <c r="A26" s="45" t="s">
        <v>235</v>
      </c>
      <c r="B26" s="64">
        <v>-802956</v>
      </c>
      <c r="C26" s="52"/>
      <c r="D26" s="64">
        <v>-856593</v>
      </c>
      <c r="E26" s="51"/>
      <c r="F26" s="42"/>
    </row>
    <row r="27" spans="1:6">
      <c r="A27" s="45" t="s">
        <v>221</v>
      </c>
      <c r="B27" s="64">
        <v>-907050.79599999997</v>
      </c>
      <c r="C27" s="52"/>
      <c r="D27" s="64">
        <v>-1080010.365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>
        <v>0</v>
      </c>
      <c r="C29" s="52"/>
      <c r="D29" s="64">
        <v>0</v>
      </c>
      <c r="E29" s="51"/>
      <c r="F29" s="42"/>
    </row>
    <row r="30" spans="1:6" ht="15" customHeight="1">
      <c r="A30" s="63" t="s">
        <v>247</v>
      </c>
      <c r="B30" s="64">
        <v>12153836</v>
      </c>
      <c r="C30" s="52"/>
      <c r="D30" s="64">
        <v>13333334</v>
      </c>
      <c r="E30" s="51"/>
      <c r="F30" s="42"/>
    </row>
    <row r="31" spans="1:6" ht="15" customHeight="1">
      <c r="A31" s="63" t="s">
        <v>256</v>
      </c>
      <c r="B31" s="64">
        <v>0</v>
      </c>
      <c r="C31" s="52"/>
      <c r="D31" s="64">
        <v>0</v>
      </c>
      <c r="E31" s="51"/>
      <c r="F31" s="42"/>
    </row>
    <row r="32" spans="1:6" ht="15" customHeight="1">
      <c r="A32" s="63" t="s">
        <v>250</v>
      </c>
      <c r="B32" s="64">
        <v>0</v>
      </c>
      <c r="C32" s="52"/>
      <c r="D32" s="64">
        <v>0</v>
      </c>
      <c r="E32" s="51"/>
      <c r="F32" s="42"/>
    </row>
    <row r="33" spans="1:6" ht="15" customHeight="1">
      <c r="A33" s="63" t="s">
        <v>255</v>
      </c>
      <c r="B33" s="64">
        <v>30944.19</v>
      </c>
      <c r="C33" s="52"/>
      <c r="D33" s="64">
        <v>70.59</v>
      </c>
      <c r="E33" s="51"/>
      <c r="F33" s="42"/>
    </row>
    <row r="34" spans="1:6" ht="15" customHeight="1">
      <c r="A34" s="63" t="s">
        <v>251</v>
      </c>
      <c r="B34" s="64">
        <v>0</v>
      </c>
      <c r="C34" s="52"/>
      <c r="D34" s="64">
        <v>0</v>
      </c>
      <c r="E34" s="51"/>
      <c r="F34" s="42"/>
    </row>
    <row r="35" spans="1:6">
      <c r="A35" s="45" t="s">
        <v>222</v>
      </c>
      <c r="B35" s="64">
        <v>0</v>
      </c>
      <c r="C35" s="52"/>
      <c r="D35" s="64">
        <v>0</v>
      </c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>
        <v>0</v>
      </c>
      <c r="C37" s="52"/>
      <c r="D37" s="64">
        <v>0</v>
      </c>
      <c r="E37" s="51"/>
      <c r="F37" s="42"/>
    </row>
    <row r="38" spans="1:6">
      <c r="A38" s="63" t="s">
        <v>254</v>
      </c>
      <c r="B38" s="64">
        <v>0</v>
      </c>
      <c r="C38" s="52"/>
      <c r="D38" s="64">
        <v>0</v>
      </c>
      <c r="E38" s="51"/>
      <c r="F38" s="42"/>
    </row>
    <row r="39" spans="1:6">
      <c r="A39" s="63" t="s">
        <v>253</v>
      </c>
      <c r="B39" s="64">
        <v>-603.14799999800005</v>
      </c>
      <c r="C39" s="52"/>
      <c r="D39" s="64">
        <v>-382.56410000801088</v>
      </c>
      <c r="E39" s="51"/>
      <c r="F39" s="42"/>
    </row>
    <row r="40" spans="1:6">
      <c r="A40" s="45" t="s">
        <v>223</v>
      </c>
      <c r="B40" s="64">
        <v>0</v>
      </c>
      <c r="C40" s="52"/>
      <c r="D40" s="64">
        <v>0</v>
      </c>
      <c r="E40" s="51"/>
      <c r="F40" s="42"/>
    </row>
    <row r="41" spans="1:6">
      <c r="A41" s="80" t="s">
        <v>257</v>
      </c>
      <c r="B41" s="64">
        <v>0</v>
      </c>
      <c r="C41" s="52"/>
      <c r="D41" s="64">
        <v>0</v>
      </c>
      <c r="E41" s="51"/>
      <c r="F41" s="42"/>
    </row>
    <row r="42" spans="1:6">
      <c r="A42" s="45" t="s">
        <v>224</v>
      </c>
      <c r="B42" s="54">
        <f>SUM(B9:B41)</f>
        <v>10953822.145000001</v>
      </c>
      <c r="C42" s="55"/>
      <c r="D42" s="54">
        <f>SUM(D9:D41)</f>
        <v>7908143.4908999912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0</v>
      </c>
      <c r="C44" s="52"/>
      <c r="D44" s="64">
        <v>0</v>
      </c>
      <c r="E44" s="51"/>
      <c r="F44" s="42"/>
    </row>
    <row r="45" spans="1:6">
      <c r="A45" s="63" t="s">
        <v>226</v>
      </c>
      <c r="B45" s="64">
        <v>0</v>
      </c>
      <c r="C45" s="52"/>
      <c r="D45" s="64">
        <v>0</v>
      </c>
      <c r="E45" s="51"/>
      <c r="F45" s="42"/>
    </row>
    <row r="46" spans="1:6">
      <c r="A46" s="63" t="s">
        <v>236</v>
      </c>
      <c r="B46" s="64">
        <v>0</v>
      </c>
      <c r="C46" s="52"/>
      <c r="D46" s="64">
        <v>0</v>
      </c>
      <c r="E46" s="51"/>
      <c r="F46" s="42"/>
    </row>
    <row r="47" spans="1:6">
      <c r="A47" s="45" t="s">
        <v>240</v>
      </c>
      <c r="B47" s="67">
        <f>SUM(B42:B46)</f>
        <v>10953822.145000001</v>
      </c>
      <c r="C47" s="58"/>
      <c r="D47" s="67">
        <f>SUM(D42:D46)</f>
        <v>7908143.4908999912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>
        <v>0</v>
      </c>
      <c r="C50" s="53"/>
      <c r="D50" s="65">
        <v>0</v>
      </c>
      <c r="E50" s="51"/>
      <c r="F50" s="42"/>
    </row>
    <row r="51" spans="1:6">
      <c r="A51" s="63" t="s">
        <v>231</v>
      </c>
      <c r="B51" s="65">
        <v>0</v>
      </c>
      <c r="C51" s="53"/>
      <c r="D51" s="65">
        <v>0</v>
      </c>
      <c r="E51" s="51"/>
      <c r="F51" s="42"/>
    </row>
    <row r="52" spans="1:6">
      <c r="A52" s="63" t="s">
        <v>232</v>
      </c>
      <c r="B52" s="65">
        <v>0</v>
      </c>
      <c r="C52" s="53"/>
      <c r="D52" s="65">
        <v>0</v>
      </c>
      <c r="E52" s="56"/>
      <c r="F52" s="42"/>
    </row>
    <row r="53" spans="1:6" ht="15" customHeight="1">
      <c r="A53" s="63" t="s">
        <v>233</v>
      </c>
      <c r="B53" s="65">
        <v>0</v>
      </c>
      <c r="C53" s="53"/>
      <c r="D53" s="65">
        <v>0</v>
      </c>
      <c r="E53" s="60"/>
      <c r="F53" s="37"/>
    </row>
    <row r="54" spans="1:6">
      <c r="A54" s="81" t="s">
        <v>214</v>
      </c>
      <c r="B54" s="65">
        <v>0</v>
      </c>
      <c r="C54" s="53"/>
      <c r="D54" s="65">
        <v>0</v>
      </c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76">
        <f>B47+B55</f>
        <v>10953822.145000001</v>
      </c>
      <c r="C57" s="77"/>
      <c r="D57" s="76">
        <f>D47+D55</f>
        <v>7908143.4908999912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>
        <v>0</v>
      </c>
      <c r="C60" s="51"/>
      <c r="D60" s="64">
        <v>0</v>
      </c>
      <c r="E60" s="61"/>
      <c r="F60" s="39"/>
    </row>
    <row r="61" spans="1:6">
      <c r="A61" s="73" t="s">
        <v>228</v>
      </c>
      <c r="B61" s="64">
        <v>0</v>
      </c>
      <c r="C61" s="51"/>
      <c r="D61" s="64">
        <v>0</v>
      </c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258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GERMAN</cp:lastModifiedBy>
  <cp:lastPrinted>2016-10-03T09:59:38Z</cp:lastPrinted>
  <dcterms:created xsi:type="dcterms:W3CDTF">2012-01-19T09:31:29Z</dcterms:created>
  <dcterms:modified xsi:type="dcterms:W3CDTF">2022-07-23T14:38:34Z</dcterms:modified>
</cp:coreProperties>
</file>