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keta.shahini\Desktop\Bizneset e Vogla 2022\6-Valbona Project Company\Pasqyra Financiare Viti 2022\QKR 2022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 l="1"/>
  <c r="B25" i="1" s="1"/>
  <c r="C23" i="1"/>
  <c r="B12" i="1" l="1"/>
  <c r="B17" i="1" s="1"/>
  <c r="C12" i="1"/>
  <c r="C17" i="1" s="1"/>
  <c r="C25" i="1" s="1"/>
  <c r="C27" i="1" s="1"/>
  <c r="Y27" i="1"/>
  <c r="Y24" i="1"/>
  <c r="Y23" i="1"/>
  <c r="Y25" i="1"/>
  <c r="X23" i="1"/>
  <c r="Y17" i="1"/>
  <c r="Y16" i="1"/>
  <c r="Y14" i="1"/>
  <c r="X15" i="1"/>
  <c r="Y10" i="1"/>
  <c r="X8" i="1"/>
  <c r="Y7" i="1"/>
  <c r="X27" i="1"/>
  <c r="Y19" i="1"/>
  <c r="Y26" i="1"/>
  <c r="X7" i="1"/>
  <c r="X19" i="1"/>
  <c r="X21" i="1"/>
  <c r="X16" i="1"/>
  <c r="Y12" i="1"/>
  <c r="Y11" i="1"/>
  <c r="Y9" i="1"/>
  <c r="X14" i="1"/>
  <c r="X9" i="1"/>
  <c r="X11" i="1"/>
  <c r="X25" i="1"/>
  <c r="X20" i="1"/>
  <c r="X22" i="1"/>
  <c r="Y6" i="1"/>
  <c r="Y18" i="1"/>
  <c r="Y20" i="1"/>
  <c r="X17" i="1"/>
  <c r="X12" i="1"/>
  <c r="Y8" i="1"/>
  <c r="X24" i="1"/>
  <c r="X26" i="1"/>
  <c r="X13" i="1"/>
  <c r="Y21" i="1"/>
  <c r="Y22" i="1"/>
  <c r="X18" i="1"/>
  <c r="X10" i="1"/>
  <c r="X6" i="1"/>
  <c r="Y15" i="1"/>
  <c r="Y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<sst xmlns="http://schemas.openxmlformats.org/spreadsheetml/2006/main" count="28" uniqueCount="27">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</sst>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tabSelected="1" topLeftCell="A4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17" max="17" width="9.140625" customWidth="1"/>
    <col min="18" max="18" width="8.5703125" customWidth="1"/>
    <col min="22" max="22" width="12.140625" customWidth="1"/>
    <col min="23" max="23" width="3" bestFit="1" customWidth="1"/>
    <col min="24" max="24" width="24.7109375" bestFit="1" customWidth="1"/>
    <col min="25" max="25" width="26.140625" bestFit="1" customWidth="1"/>
  </cols>
  <sheetData>
    <row r="1" spans="1:25" x14ac:dyDescent="0.25">
      <c r="X1" t="s">
        <v>26</v>
      </c>
      <c r="Y1" s="20" t="s">
        <v>25</v>
      </c>
    </row>
    <row r="2" spans="1:25" ht="15" customHeight="1" x14ac:dyDescent="0.25">
      <c r="A2" s="21" t="s">
        <v>24</v>
      </c>
      <c r="B2" s="19" t="s">
        <v>23</v>
      </c>
      <c r="C2" s="19" t="s">
        <v>23</v>
      </c>
    </row>
    <row r="3" spans="1:25" ht="15" customHeight="1" x14ac:dyDescent="0.25">
      <c r="A3" s="22"/>
      <c r="B3" s="19" t="s">
        <v>22</v>
      </c>
      <c r="C3" s="19" t="s">
        <v>21</v>
      </c>
    </row>
    <row r="4" spans="1:25" x14ac:dyDescent="0.25">
      <c r="A4" s="18" t="s">
        <v>20</v>
      </c>
      <c r="B4" s="1"/>
      <c r="C4" s="1"/>
    </row>
    <row r="5" spans="1:25" x14ac:dyDescent="0.25">
      <c r="B5" s="17"/>
      <c r="C5" s="1"/>
    </row>
    <row r="6" spans="1:25" x14ac:dyDescent="0.25">
      <c r="A6" s="10" t="s">
        <v>19</v>
      </c>
      <c r="B6" s="4"/>
      <c r="C6" s="1"/>
      <c r="W6">
        <v>1</v>
      </c>
      <c r="X6" t="e">
        <f t="shared" ref="X6:X27" ca="1" si="0">CONCATENATE("PR-",PullFirstLetters(SUBSTITUTE(SUBSTITUTE(SUBSTITUTE(SUBSTITUTE(SUBSTITUTE(A6, "/", ""), ":", ""), "(", ""), ")", ""), ",", "")  ),"-")&amp;TEXT(W6,"000")</f>
        <v>#NAME?</v>
      </c>
      <c r="Y6" t="e">
        <f t="shared" ref="Y6:Y27" ca="1" si="1">CONCATENATE("PPA-",PullFirstLetters(SUBSTITUTE(SUBSTITUTE(SUBSTITUTE(SUBSTITUTE(SUBSTITUTE(A6, "/", ""), ":", ""), "(", ""), ")", ""), ",", "")  ),"-")&amp;TEXT(W6,"000")</f>
        <v>#NAME?</v>
      </c>
    </row>
    <row r="7" spans="1:25" x14ac:dyDescent="0.25">
      <c r="A7" s="10" t="s">
        <v>18</v>
      </c>
      <c r="B7" s="1"/>
      <c r="C7" s="1"/>
      <c r="W7">
        <v>2</v>
      </c>
      <c r="X7" t="e">
        <f t="shared" ca="1" si="0"/>
        <v>#NAME?</v>
      </c>
      <c r="Y7" t="e">
        <f t="shared" ca="1" si="1"/>
        <v>#NAME?</v>
      </c>
    </row>
    <row r="8" spans="1:25" x14ac:dyDescent="0.25">
      <c r="A8" s="10" t="s">
        <v>17</v>
      </c>
      <c r="B8" s="1"/>
      <c r="C8" s="1"/>
      <c r="W8">
        <v>3</v>
      </c>
      <c r="X8" t="e">
        <f t="shared" ca="1" si="0"/>
        <v>#NAME?</v>
      </c>
      <c r="Y8" t="e">
        <f t="shared" ca="1" si="1"/>
        <v>#NAME?</v>
      </c>
    </row>
    <row r="9" spans="1:25" x14ac:dyDescent="0.25">
      <c r="A9" s="10" t="s">
        <v>16</v>
      </c>
      <c r="B9" s="1"/>
      <c r="C9" s="1"/>
      <c r="W9">
        <v>4</v>
      </c>
      <c r="X9" t="e">
        <f t="shared" ca="1" si="0"/>
        <v>#NAME?</v>
      </c>
      <c r="Y9" t="e">
        <f t="shared" ca="1" si="1"/>
        <v>#NAME?</v>
      </c>
    </row>
    <row r="10" spans="1:25" x14ac:dyDescent="0.25">
      <c r="A10" s="10" t="s">
        <v>15</v>
      </c>
      <c r="B10" s="9"/>
      <c r="C10" s="1"/>
      <c r="W10">
        <v>5</v>
      </c>
      <c r="X10" t="e">
        <f t="shared" ca="1" si="0"/>
        <v>#NAME?</v>
      </c>
      <c r="Y10" t="e">
        <f t="shared" ca="1" si="1"/>
        <v>#NAME?</v>
      </c>
    </row>
    <row r="11" spans="1:25" x14ac:dyDescent="0.25">
      <c r="A11" s="10" t="s">
        <v>14</v>
      </c>
      <c r="B11" s="9"/>
      <c r="C11" s="1"/>
      <c r="W11">
        <v>6</v>
      </c>
      <c r="X11" t="e">
        <f t="shared" ca="1" si="0"/>
        <v>#NAME?</v>
      </c>
      <c r="Y11" t="e">
        <f t="shared" ca="1" si="1"/>
        <v>#NAME?</v>
      </c>
    </row>
    <row r="12" spans="1:25" x14ac:dyDescent="0.25">
      <c r="A12" s="10" t="s">
        <v>13</v>
      </c>
      <c r="B12" s="16">
        <f>SUM(B13:B14)</f>
        <v>-13124</v>
      </c>
      <c r="C12" s="16">
        <f>SUM(C13:C14)</f>
        <v>-12240</v>
      </c>
      <c r="W12">
        <v>7</v>
      </c>
      <c r="X12" t="e">
        <f t="shared" ca="1" si="0"/>
        <v>#NAME?</v>
      </c>
      <c r="Y12" t="e">
        <f t="shared" ca="1" si="1"/>
        <v>#NAME?</v>
      </c>
    </row>
    <row r="13" spans="1:25" x14ac:dyDescent="0.25">
      <c r="A13" s="15" t="s">
        <v>12</v>
      </c>
      <c r="B13" s="9"/>
      <c r="C13" s="1"/>
      <c r="W13">
        <v>8</v>
      </c>
      <c r="X13" t="e">
        <f t="shared" ca="1" si="0"/>
        <v>#NAME?</v>
      </c>
      <c r="Y13" t="e">
        <f t="shared" ca="1" si="1"/>
        <v>#NAME?</v>
      </c>
    </row>
    <row r="14" spans="1:25" x14ac:dyDescent="0.25">
      <c r="A14" s="15" t="s">
        <v>11</v>
      </c>
      <c r="B14" s="9">
        <v>-13124</v>
      </c>
      <c r="C14" s="1">
        <v>-12240</v>
      </c>
      <c r="W14">
        <v>9</v>
      </c>
      <c r="X14" t="e">
        <f t="shared" ca="1" si="0"/>
        <v>#NAME?</v>
      </c>
      <c r="Y14" t="e">
        <f t="shared" ca="1" si="1"/>
        <v>#NAME?</v>
      </c>
    </row>
    <row r="15" spans="1:25" x14ac:dyDescent="0.25">
      <c r="A15" s="10" t="s">
        <v>10</v>
      </c>
      <c r="B15" s="14"/>
      <c r="C15" s="1"/>
      <c r="W15">
        <v>10</v>
      </c>
      <c r="X15" t="e">
        <f t="shared" ca="1" si="0"/>
        <v>#NAME?</v>
      </c>
      <c r="Y15" t="e">
        <f t="shared" ca="1" si="1"/>
        <v>#NAME?</v>
      </c>
    </row>
    <row r="16" spans="1:25" x14ac:dyDescent="0.25">
      <c r="A16" s="10" t="s">
        <v>9</v>
      </c>
      <c r="B16" s="14">
        <v>-241203</v>
      </c>
      <c r="C16" s="1">
        <v>-281374</v>
      </c>
      <c r="W16">
        <v>11</v>
      </c>
      <c r="X16" t="e">
        <f t="shared" ca="1" si="0"/>
        <v>#NAME?</v>
      </c>
      <c r="Y16" t="e">
        <f t="shared" ca="1" si="1"/>
        <v>#NAME?</v>
      </c>
    </row>
    <row r="17" spans="1:25" x14ac:dyDescent="0.25">
      <c r="A17" s="11" t="s">
        <v>8</v>
      </c>
      <c r="B17" s="7">
        <f>SUM(B6:B12,B15:B16)</f>
        <v>-254327</v>
      </c>
      <c r="C17" s="7">
        <f>SUM(C6:C12,C15:C16)</f>
        <v>-293614</v>
      </c>
      <c r="W17">
        <v>12</v>
      </c>
      <c r="X17" t="e">
        <f t="shared" ca="1" si="0"/>
        <v>#NAME?</v>
      </c>
      <c r="Y17" t="e">
        <f t="shared" ca="1" si="1"/>
        <v>#NAME?</v>
      </c>
    </row>
    <row r="18" spans="1:25" x14ac:dyDescent="0.25">
      <c r="A18" s="8"/>
      <c r="B18" s="13"/>
      <c r="C18" s="13"/>
      <c r="X18" t="e">
        <f t="shared" ca="1" si="0"/>
        <v>#NAME?</v>
      </c>
      <c r="Y18" t="e">
        <f t="shared" ca="1" si="1"/>
        <v>#NAME?</v>
      </c>
    </row>
    <row r="19" spans="1:25" x14ac:dyDescent="0.25">
      <c r="A19" s="12" t="s">
        <v>7</v>
      </c>
      <c r="B19" s="11"/>
      <c r="C19" s="1"/>
      <c r="W19">
        <v>13</v>
      </c>
      <c r="X19" t="e">
        <f t="shared" ca="1" si="0"/>
        <v>#NAME?</v>
      </c>
      <c r="Y19" t="e">
        <f t="shared" ca="1" si="1"/>
        <v>#NAME?</v>
      </c>
    </row>
    <row r="20" spans="1:25" x14ac:dyDescent="0.25">
      <c r="A20" s="9" t="s">
        <v>6</v>
      </c>
      <c r="B20" s="11"/>
      <c r="C20" s="1"/>
      <c r="W20">
        <v>14</v>
      </c>
      <c r="X20" t="e">
        <f t="shared" ca="1" si="0"/>
        <v>#NAME?</v>
      </c>
      <c r="Y20" t="e">
        <f t="shared" ca="1" si="1"/>
        <v>#NAME?</v>
      </c>
    </row>
    <row r="21" spans="1:25" x14ac:dyDescent="0.25">
      <c r="A21" s="10" t="s">
        <v>5</v>
      </c>
      <c r="B21" s="9"/>
      <c r="C21" s="1"/>
      <c r="W21">
        <v>15</v>
      </c>
      <c r="X21" t="e">
        <f t="shared" ca="1" si="0"/>
        <v>#NAME?</v>
      </c>
      <c r="Y21" t="e">
        <f t="shared" ca="1" si="1"/>
        <v>#NAME?</v>
      </c>
    </row>
    <row r="22" spans="1:25" x14ac:dyDescent="0.25">
      <c r="A22" s="10" t="s">
        <v>4</v>
      </c>
      <c r="B22" s="9"/>
      <c r="C22" s="1"/>
      <c r="W22">
        <v>16</v>
      </c>
      <c r="X22" t="e">
        <f t="shared" ca="1" si="0"/>
        <v>#NAME?</v>
      </c>
      <c r="Y22" t="e">
        <f t="shared" ca="1" si="1"/>
        <v>#NAME?</v>
      </c>
    </row>
    <row r="23" spans="1:25" x14ac:dyDescent="0.25">
      <c r="A23" s="8" t="s">
        <v>3</v>
      </c>
      <c r="B23" s="7">
        <f>SUM(B20:B22)</f>
        <v>0</v>
      </c>
      <c r="C23" s="7">
        <f>SUM(C20:C22)</f>
        <v>0</v>
      </c>
      <c r="W23">
        <v>17</v>
      </c>
      <c r="X23" t="e">
        <f t="shared" ca="1" si="0"/>
        <v>#NAME?</v>
      </c>
      <c r="Y23" t="e">
        <f t="shared" ca="1" si="1"/>
        <v>#NAME?</v>
      </c>
    </row>
    <row r="24" spans="1:25" x14ac:dyDescent="0.25">
      <c r="A24" s="3"/>
      <c r="B24" s="5"/>
      <c r="C24" s="1"/>
      <c r="X24" t="e">
        <f t="shared" ca="1" si="0"/>
        <v>#NAME?</v>
      </c>
      <c r="Y24" t="e">
        <f t="shared" ca="1" si="1"/>
        <v>#NAME?</v>
      </c>
    </row>
    <row r="25" spans="1:25" ht="15.75" thickBot="1" x14ac:dyDescent="0.3">
      <c r="A25" s="3" t="s">
        <v>2</v>
      </c>
      <c r="B25" s="6">
        <f>B17+B23</f>
        <v>-254327</v>
      </c>
      <c r="C25" s="6">
        <f>C17+C23</f>
        <v>-293614</v>
      </c>
      <c r="W25">
        <v>18</v>
      </c>
      <c r="X25" t="e">
        <f t="shared" ca="1" si="0"/>
        <v>#NAME?</v>
      </c>
      <c r="Y25" t="e">
        <f t="shared" ca="1" si="1"/>
        <v>#NAME?</v>
      </c>
    </row>
    <row r="26" spans="1:25" x14ac:dyDescent="0.25">
      <c r="A26" s="5" t="s">
        <v>1</v>
      </c>
      <c r="B26" s="4">
        <v>254327</v>
      </c>
      <c r="C26" s="1">
        <v>293614</v>
      </c>
      <c r="W26">
        <v>19</v>
      </c>
      <c r="X26" t="e">
        <f t="shared" ca="1" si="0"/>
        <v>#NAME?</v>
      </c>
      <c r="Y26" t="e">
        <f t="shared" ca="1" si="1"/>
        <v>#NAME?</v>
      </c>
    </row>
    <row r="27" spans="1:25" ht="15.75" thickBot="1" x14ac:dyDescent="0.3">
      <c r="A27" s="3" t="s">
        <v>0</v>
      </c>
      <c r="B27" s="2">
        <f>B25+B26</f>
        <v>0</v>
      </c>
      <c r="C27" s="2">
        <f>C25+C26</f>
        <v>0</v>
      </c>
      <c r="W27">
        <v>20</v>
      </c>
      <c r="X27" t="e">
        <f t="shared" ca="1" si="0"/>
        <v>#NAME?</v>
      </c>
      <c r="Y27" t="e">
        <f t="shared" ca="1" si="1"/>
        <v>#NAME?</v>
      </c>
    </row>
    <row r="28" spans="1:25" ht="15.75" thickTop="1" x14ac:dyDescent="0.25">
      <c r="A28" s="1"/>
      <c r="B28" s="1"/>
      <c r="C28" s="1"/>
    </row>
    <row r="29" spans="1:25" x14ac:dyDescent="0.25">
      <c r="A29" s="1"/>
      <c r="B29" s="1"/>
      <c r="C29" s="1"/>
    </row>
    <row r="30" spans="1:25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Alketa Shahini</cp:lastModifiedBy>
  <dcterms:created xsi:type="dcterms:W3CDTF">2018-06-20T15:30:23Z</dcterms:created>
  <dcterms:modified xsi:type="dcterms:W3CDTF">2023-07-20T07:21:27Z</dcterms:modified>
</cp:coreProperties>
</file>