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LANCE  2018-2019-2020\BILANCE 2020\GOGEL 2020\"/>
    </mc:Choice>
  </mc:AlternateContent>
  <xr:revisionPtr revIDLastSave="0" documentId="13_ncr:1_{FCFA3445-A7FD-48D6-9C74-5F907FC9B00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<sst xmlns="http://schemas.openxmlformats.org/spreadsheetml/2006/main" count="414" uniqueCount="271">
  <si>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</si>
  <si>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</si>
  <si>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</si>
  <si>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</si>
  <si>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</si>
  <si>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</si>
  <si>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</si>
  <si>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</si>
  <si>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</si>
  <si>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</si>
  <si>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</si>
  <si>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</si>
  <si>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</si>
  <si>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</si>
  <si>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</si>
  <si>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</si>
  <si>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</si>
  <si>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</si>
  <si>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</si>
  <si>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</si>
  <si>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</si>
  <si>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</si>
  <si>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</si>
  <si>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</si>
  <si>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</si>
  <si>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</si>
  <si>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</si>
  <si>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</si>
  <si>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</si>
  <si>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</si>
  <si>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</si>
  <si>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</si>
  <si>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</si>
  <si>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</si>
  <si>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</si>
  <si>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</si>
  <si>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</si>
  <si>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</si>
  <si>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</si>
  <si>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</si>
  <si>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</si>
  <si>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</si>
  <si>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</si>
  <si>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</si>
  <si>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</si>
  <si>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</si>
  <si>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</si>
  <si>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</si>
  <si>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</si>
  <si>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</si>
  <si>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</si>
  <si>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</si>
  <si>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</si>
  <si>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</si>
  <si>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</si>
  <si>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</si>
  <si>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</si>
  <si>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</si>
  <si>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</si>
  <si>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</si>
  <si>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</si>
  <si>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</si>
  <si>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</si>
  <si>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</si>
  <si>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</si>
  <si>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</si>
  <si>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</si>
  <si>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</si>
  <si>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</si>
  <si>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</si>
  <si>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</si>
  <si>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</si>
  <si>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</si>
  <si>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</si>
  <si>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</si>
  <si>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</si>
  <si>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</si>
  <si>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</si>
  <si>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</si>
  <si>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</si>
  <si>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</si>
  <si>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</si>
  <si>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</si>
  <si>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</si>
  <si>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</si>
  <si>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</si>
  <si>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</si>
  <si>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</si>
  <si>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</si>
  <si>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</si>
  <si>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</si>
  <si>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</si>
  <si>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</si>
  <si>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</si>
  <si>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</si>
  <si>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</si>
  <si>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</si>
  <si>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</si>
  <si>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</si>
  <si>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</si>
  <si>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</si>
  <si>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</si>
  <si>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</si>
  <si>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</si>
  <si>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</si>
  <si>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</si>
  <si>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</si>
  <si>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</si>
  <si>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</si>
  <si>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</si>
  <si>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</si>
  <si>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</si>
  <si>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</si>
  <si>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</si>
  <si>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</si>
  <si>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</si>
  <si>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</si>
  <si>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</si>
  <si>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</si>
  <si>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</si>
  <si>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</si>
  <si>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</si>
  <si>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</si>
  <si>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</si>
  <si>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</si>
  <si>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</si>
  <si>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</si>
  <si>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</si>
  <si>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</si>
  <si>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</si>
  <si>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</si>
  <si>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</si>
  <si>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</si>
  <si>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</si>
  <si>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</si>
  <si>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</si>
  <si>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</si>
  <si>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</si>
  <si>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</si>
  <si>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</si>
  <si>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</si>
  <si>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</si>
  <si>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</si>
  <si>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</si>
  <si>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</si>
  <si>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</si>
  <si>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</si>
  <si>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</si>
  <si>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</si>
  <si>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</si>
  <si>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</si>
  <si>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</si>
  <si>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</si>
  <si>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</si>
  <si>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</si>
  <si>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</si>
  <si>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</si>
  <si>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</si>
  <si>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</si>
  <si>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</si>
  <si>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</si>
  <si>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</si>
  <si>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</si>
  <si>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</si>
  <si>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</si>
  <si>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</si>
  <si>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</si>
  <si>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</si>
  <si>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</si>
  <si>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</si>
  <si>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</si>
  <si>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</si>
  <si>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</si>
  <si>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</si>
  <si>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</si>
  <si>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</si>
  <si>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</si>
  <si>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</si>
  <si>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</si>
  <si>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</si>
  <si>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</si>
  <si>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</si>
  <si>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</si>
  <si>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</si>
  <si>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</si>
  <si>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</si>
  <si>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</si>
  <si>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</si>
  <si>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</si>
  <si>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</si>
  <si>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</si>
  <si>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</si>
  <si>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</si>
  <si>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</si>
  <si>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</si>
  <si>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</si>
  <si>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</si>
  <si>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</si>
  <si>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</si>
  <si>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</si>
  <si>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</si>
  <si>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</si>
  <si>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</si>
  <si>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</si>
  <si>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</si>
  <si>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</si>
  <si>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</si>
  <si>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</si>
  <si>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</si>
  <si>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</si>
  <si>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</si>
  <si>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</si>
  <si>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</si>
  <si>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</si>
  <si>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</si>
  <si>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</si>
  <si>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</si>
  <si>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</si>
  <si>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</si>
  <si>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</si>
  <si>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</si>
  <si>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</si>
  <si>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</si>
  <si>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</si>
  <si>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</si>
  <si>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</si>
  <si>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</si>
  <si>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</si>
  <si>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</si>
  <si>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</si>
  <si>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</si>
  <si>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</si>
  <si>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</si>
  <si>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</si>
  <si>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</si>
  <si>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</si>
  <si>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</si>
  <si>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</si>
  <si>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</si>
  <si>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</si>
  <si>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</si>
  <si>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</si>
  <si>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</si>
  <si>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</si>
  <si>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</si>
  <si>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</si>
  <si>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</si>
  <si>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</si>
  <si>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</si>
  <si>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</si>
  <si>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</si>
  <si>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</si>
  <si>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</si>
  <si>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</si>
  <si>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</si>
  <si>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</si>
  <si>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</si>
  <si>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</si>
  <si>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</si>
  <si>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</si>
  <si>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</si>
  <si>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</si>
  <si>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</si>
  <si>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</si>
  <si>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</si>
  <si>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</si>
  <si>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</si>
  <si>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GOGEL</t>
  </si>
  <si>
    <t>K91621020U</t>
  </si>
  <si>
    <t xml:space="preserve">Interesa te arketueshem dhe te ardhura te tjera te ngjashme 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</si>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</sst>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55" sqref="B55"/>
    </sheetView>
  </sheetViews>
  <sheetFormatPr defaultRowHeight="15"/>
  <cols>
    <col min="1" max="1" width="110.5703125" style="42" customWidth="1"/>
    <col min="2" max="2" width="17" style="66" customWidth="1"/>
    <col min="3" max="3" width="2.7109375" style="66" customWidth="1"/>
    <col min="4" max="4" width="17.4257812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>
        <v>2020</v>
      </c>
      <c r="C8" s="69"/>
      <c r="D8" s="68">
        <v>2019</v>
      </c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338283052</v>
      </c>
      <c r="C10" s="71"/>
      <c r="D10" s="72">
        <v>321073741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>
        <v>1860510</v>
      </c>
      <c r="C14" s="71"/>
      <c r="D14" s="72">
        <v>868431</v>
      </c>
      <c r="E14" s="48"/>
      <c r="F14" s="64" t="s">
        <v>265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>
        <v>-249660593</v>
      </c>
      <c r="C20" s="71"/>
      <c r="D20" s="72">
        <v>-247621811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-31993790</v>
      </c>
      <c r="C22" s="71"/>
      <c r="D22" s="72">
        <v>-23847746</v>
      </c>
      <c r="E22" s="48"/>
      <c r="F22" s="42"/>
    </row>
    <row r="23" spans="1:6">
      <c r="A23" s="56" t="s">
        <v>246</v>
      </c>
      <c r="B23" s="72">
        <v>-4296247</v>
      </c>
      <c r="C23" s="71"/>
      <c r="D23" s="72">
        <v>-3195309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-3003521</v>
      </c>
      <c r="C26" s="71"/>
      <c r="D26" s="72">
        <v>-3293364</v>
      </c>
      <c r="E26" s="48"/>
      <c r="F26" s="42"/>
    </row>
    <row r="27" spans="1:6">
      <c r="A27" s="43" t="s">
        <v>221</v>
      </c>
      <c r="B27" s="72">
        <v>-178951</v>
      </c>
      <c r="C27" s="71"/>
      <c r="D27" s="72">
        <v>-47862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269</v>
      </c>
      <c r="B34" s="72">
        <v>1311617</v>
      </c>
      <c r="C34" s="71"/>
      <c r="D34" s="72">
        <v>328585</v>
      </c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>
        <v>-153050</v>
      </c>
      <c r="C37" s="71"/>
      <c r="D37" s="72">
        <v>-281939</v>
      </c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52169027</v>
      </c>
      <c r="C42" s="75"/>
      <c r="D42" s="74">
        <f>SUM(D9:D41)</f>
        <v>43982726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-7955180</v>
      </c>
      <c r="C44" s="71"/>
      <c r="D44" s="72">
        <v>-6733357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44213847</v>
      </c>
      <c r="C47" s="77"/>
      <c r="D47" s="76">
        <f>SUM(D42:D46)</f>
        <v>37249369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44213847</v>
      </c>
      <c r="C57" s="77"/>
      <c r="D57" s="84">
        <f>D47+D55</f>
        <v>37249369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257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D5B40F1-18E4-4F0A-AC81-C8377E1478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67402F-BDCE-40DE-8261-D65294B4CD4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9A2560D-7736-4241-A0FC-1A1A8806FF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2021-07-23T15:30:15Z</dcterms:modified>
</cp:coreProperties>
</file>