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Y:\BILANCE  2018-2019-2020\BILANCE 2020\FACT PLUS\"/>
    </mc:Choice>
  </mc:AlternateContent>
  <xr:revisionPtr revIDLastSave="0" documentId="13_ncr:1_{85812648-B694-4644-89FD-548BD88AF1F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B25" i="1"/>
  <c r="B23" i="1"/>
  <c r="M6" i="1"/>
  <c r="N6" i="1"/>
  <c r="B12" i="1"/>
  <c r="C12" i="1"/>
  <c r="B17" i="1"/>
  <c r="C17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<sst xmlns="http://schemas.openxmlformats.org/spreadsheetml/2006/main" count="28" uniqueCount="27">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</sst>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13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11" fillId="4" borderId="0" xfId="0" applyFont="1" applyFill="1" applyBorder="1" applyAlignment="1">
      <alignment horizontal="left"/>
    </xf>
    <xf numFmtId="0" fontId="12" fillId="4" borderId="4" xfId="0" applyFont="1" applyFill="1" applyBorder="1" applyAlignment="1">
      <alignment horizontal="left"/>
    </xf>
    <xf numFmtId="3" fontId="5" fillId="0" borderId="4" xfId="0" applyNumberFormat="1" applyFont="1" applyBorder="1" applyAlignment="1">
      <alignment horizontal="center" vertical="center"/>
    </xf>
    <xf numFmtId="165" fontId="0" fillId="0" borderId="0" xfId="1" applyNumberFormat="1" applyFont="1"/>
    <xf numFmtId="165" fontId="5" fillId="0" borderId="0" xfId="1" applyNumberFormat="1" applyFont="1" applyBorder="1" applyAlignment="1">
      <alignment horizontal="center" vertical="center"/>
    </xf>
    <xf numFmtId="165" fontId="5" fillId="0" borderId="4" xfId="1" applyNumberFormat="1" applyFont="1" applyBorder="1" applyAlignment="1">
      <alignment horizontal="center" vertical="center"/>
    </xf>
    <xf numFmtId="165" fontId="0" fillId="0" borderId="0" xfId="1" applyNumberFormat="1" applyFont="1" applyBorder="1"/>
    <xf numFmtId="165" fontId="2" fillId="0" borderId="0" xfId="1" applyNumberFormat="1" applyFont="1" applyBorder="1" applyAlignment="1">
      <alignment vertical="center"/>
    </xf>
    <xf numFmtId="165" fontId="3" fillId="0" borderId="0" xfId="1" applyNumberFormat="1" applyFont="1" applyBorder="1" applyAlignment="1">
      <alignment vertical="center"/>
    </xf>
    <xf numFmtId="165" fontId="4" fillId="0" borderId="0" xfId="1" applyNumberFormat="1" applyFont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8" fillId="0" borderId="0" xfId="1" applyNumberFormat="1" applyFont="1" applyBorder="1" applyAlignment="1">
      <alignment vertical="center"/>
    </xf>
    <xf numFmtId="165" fontId="1" fillId="3" borderId="3" xfId="1" applyNumberFormat="1" applyFont="1" applyFill="1" applyBorder="1" applyAlignment="1">
      <alignment vertical="center"/>
    </xf>
    <xf numFmtId="165" fontId="1" fillId="0" borderId="0" xfId="1" applyNumberFormat="1" applyFont="1" applyBorder="1" applyAlignment="1">
      <alignment vertical="center"/>
    </xf>
    <xf numFmtId="165" fontId="6" fillId="0" borderId="0" xfId="1" applyNumberFormat="1" applyFont="1" applyBorder="1" applyAlignment="1">
      <alignment vertical="center"/>
    </xf>
    <xf numFmtId="165" fontId="4" fillId="0" borderId="0" xfId="1" applyNumberFormat="1" applyFont="1" applyBorder="1" applyAlignment="1">
      <alignment horizontal="left" vertical="center"/>
    </xf>
    <xf numFmtId="165" fontId="1" fillId="2" borderId="2" xfId="1" applyNumberFormat="1" applyFont="1" applyFill="1" applyBorder="1" applyAlignment="1">
      <alignment vertical="center"/>
    </xf>
    <xf numFmtId="165" fontId="1" fillId="2" borderId="1" xfId="1" applyNumberFormat="1" applyFont="1" applyFill="1" applyBorder="1" applyAlignment="1">
      <alignment vertical="center"/>
    </xf>
    <xf numFmtId="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1"/>
  <sheetViews>
    <sheetView tabSelected="1" workbookViewId="0">
      <selection activeCell="F27" sqref="F27"/>
    </sheetView>
  </sheetViews>
  <sheetFormatPr defaultRowHeight="15" x14ac:dyDescent="0.25"/>
  <cols>
    <col min="1" max="1" width="72.28515625" customWidth="1"/>
    <col min="2" max="2" width="13.5703125" style="21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7" t="s">
        <v>25</v>
      </c>
    </row>
    <row r="2" spans="1:14" ht="15" customHeight="1" x14ac:dyDescent="0.25">
      <c r="A2" s="18" t="s">
        <v>24</v>
      </c>
      <c r="B2" s="22" t="s">
        <v>23</v>
      </c>
      <c r="C2" s="16" t="s">
        <v>23</v>
      </c>
    </row>
    <row r="3" spans="1:14" ht="15" customHeight="1" x14ac:dyDescent="0.25">
      <c r="A3" s="19"/>
      <c r="B3" s="23" t="s">
        <v>22</v>
      </c>
      <c r="C3" s="20" t="s">
        <v>21</v>
      </c>
    </row>
    <row r="4" spans="1:14" x14ac:dyDescent="0.25">
      <c r="A4" s="15" t="s">
        <v>20</v>
      </c>
      <c r="B4" s="24"/>
      <c r="C4" s="1"/>
    </row>
    <row r="5" spans="1:14" x14ac:dyDescent="0.25">
      <c r="B5" s="25"/>
      <c r="C5" s="1"/>
    </row>
    <row r="6" spans="1:14" x14ac:dyDescent="0.25">
      <c r="A6" s="9" t="s">
        <v>19</v>
      </c>
      <c r="B6" s="26">
        <v>1842499</v>
      </c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B7" s="24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B8" s="24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B9" s="24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27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27">
        <v>-1246467</v>
      </c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28">
        <f>SUM(B13:B14)</f>
        <v>-316282</v>
      </c>
      <c r="C12" s="14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3" t="s">
        <v>12</v>
      </c>
      <c r="B13" s="27">
        <v>-269162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3" t="s">
        <v>11</v>
      </c>
      <c r="B14" s="27">
        <v>-47120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29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29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30">
        <f>SUM(B6:B12,B15:B16)</f>
        <v>279750</v>
      </c>
      <c r="C17" s="6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31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32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32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27">
        <v>-2794</v>
      </c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27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30">
        <f>+B21</f>
        <v>-2794</v>
      </c>
      <c r="C23" s="6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33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34">
        <f>+B17+B23</f>
        <v>276956</v>
      </c>
      <c r="C25" s="5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26">
        <v>0</v>
      </c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35">
        <f>+B25-B26</f>
        <v>276956</v>
      </c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24"/>
      <c r="C28" s="1"/>
    </row>
    <row r="29" spans="1:14" x14ac:dyDescent="0.25">
      <c r="A29" s="1"/>
      <c r="B29" s="24"/>
      <c r="C29" s="1"/>
    </row>
    <row r="30" spans="1:14" x14ac:dyDescent="0.25">
      <c r="A30" s="1"/>
      <c r="B30" s="24"/>
      <c r="C30" s="1"/>
    </row>
    <row r="31" spans="1:14" x14ac:dyDescent="0.25">
      <c r="C31" s="36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Alkida Ali</cp:lastModifiedBy>
  <dcterms:created xsi:type="dcterms:W3CDTF">2018-06-20T15:30:23Z</dcterms:created>
  <dcterms:modified xsi:type="dcterms:W3CDTF">2021-07-20T18:11:53Z</dcterms:modified>
</cp:coreProperties>
</file>