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YRA\ZYRA\BILANCE\BILANCE 2019\BIZNES I MADH\ILIA CECE\SKK 15\"/>
    </mc:Choice>
  </mc:AlternateContent>
  <bookViews>
    <workbookView xWindow="0" yWindow="0" windowWidth="25200" windowHeight="116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3" i="1"/>
  <c r="C23" i="1"/>
  <c r="C21" i="1"/>
  <c r="B21" i="1"/>
  <c r="B17" i="1"/>
  <c r="B12" i="1"/>
  <c r="C12" i="1" l="1"/>
  <c r="C17" i="1"/>
  <c r="M6" i="1"/>
  <c r="M14" i="1"/>
  <c r="N25" i="1"/>
  <c r="N17" i="1"/>
  <c r="M15" i="1"/>
  <c r="N8" i="1"/>
  <c r="N26" i="1"/>
  <c r="M19" i="1"/>
  <c r="N12" i="1"/>
  <c r="N27" i="1"/>
  <c r="N6" i="1"/>
  <c r="M17" i="1"/>
  <c r="N7" i="1"/>
  <c r="N21" i="1"/>
  <c r="M18" i="1"/>
  <c r="N15" i="1"/>
  <c r="M9" i="1"/>
  <c r="M23" i="1"/>
  <c r="N16" i="1"/>
  <c r="N10" i="1"/>
  <c r="M24" i="1"/>
  <c r="N13" i="1"/>
  <c r="M7" i="1"/>
  <c r="M21" i="1"/>
  <c r="N11" i="1"/>
  <c r="N24" i="1"/>
  <c r="M22" i="1"/>
  <c r="N18" i="1"/>
  <c r="M12" i="1"/>
  <c r="M27" i="1"/>
  <c r="N19" i="1"/>
  <c r="M10" i="1"/>
  <c r="M11" i="1"/>
  <c r="M25" i="1"/>
  <c r="N14" i="1"/>
  <c r="M8" i="1"/>
  <c r="M26" i="1"/>
  <c r="N22" i="1"/>
  <c r="M16" i="1"/>
  <c r="N9" i="1"/>
  <c r="N23" i="1"/>
  <c r="M13" i="1"/>
  <c r="N20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<sst xmlns="http://schemas.openxmlformats.org/spreadsheetml/2006/main" count="28" uniqueCount="27">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</sst>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8" sqref="F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25575597</v>
      </c>
      <c r="C6" s="1">
        <v>17345155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93270</v>
      </c>
      <c r="C7" s="1">
        <v>12200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-2086375</v>
      </c>
      <c r="C12" s="16">
        <f>SUM(C13:C14)</f>
        <v>-1421720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-1708139</v>
      </c>
      <c r="C13" s="1">
        <v>-1106727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-378236</v>
      </c>
      <c r="C14" s="1">
        <v>-314993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-133800</v>
      </c>
      <c r="C15" s="1">
        <v>-127489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-2308456</v>
      </c>
      <c r="C16" s="23">
        <v>-10455173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21140236</v>
      </c>
      <c r="C17" s="7">
        <f>SUM(C6:C12,C15:C16)</f>
        <v>5352973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>
        <v>1514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f>16437-337779</f>
        <v>-321342</v>
      </c>
      <c r="C21" s="1">
        <f>2957-6102</f>
        <v>-3145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-321342</v>
      </c>
      <c r="C23" s="7">
        <f>SUM(C20:C22)</f>
        <v>-1631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20818894</v>
      </c>
      <c r="C25" s="6">
        <f>C17+C23</f>
        <v>5351342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-3161085</v>
      </c>
      <c r="C26" s="1">
        <v>-831830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17657809</v>
      </c>
      <c r="C27" s="2">
        <f>SUM(C25:C26)</f>
        <v>4519512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2020-07-13T13:28:09Z</dcterms:modified>
</cp:coreProperties>
</file>