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IDA\Desktop\"/>
    </mc:Choice>
  </mc:AlternateContent>
  <bookViews>
    <workbookView xWindow="-15" yWindow="-15" windowWidth="20550" windowHeight="40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<sst xmlns="http://schemas.openxmlformats.org/spreadsheetml/2006/main" count="416" uniqueCount="272">
  <si>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</si>
  <si>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</si>
  <si>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</si>
  <si>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</si>
  <si>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</si>
  <si>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</si>
  <si>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</si>
  <si>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</si>
  <si>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</si>
  <si>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</si>
  <si>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</si>
  <si>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</si>
  <si>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</si>
  <si>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</si>
  <si>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</si>
  <si>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</si>
  <si>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</si>
  <si>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</si>
  <si>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</si>
  <si>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</si>
  <si>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</si>
  <si>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</si>
  <si>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</si>
  <si>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</si>
  <si>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</si>
  <si>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</si>
  <si>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</si>
  <si>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</si>
  <si>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</si>
  <si>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</si>
  <si>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</si>
  <si>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</si>
  <si>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</si>
  <si>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</si>
  <si>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</si>
  <si>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</si>
  <si>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</si>
  <si>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</si>
  <si>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</si>
  <si>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</si>
  <si>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</si>
  <si>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</si>
  <si>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</si>
  <si>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</si>
  <si>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</si>
  <si>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</si>
  <si>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</si>
  <si>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</si>
  <si>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</si>
  <si>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</si>
  <si>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</si>
  <si>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</si>
  <si>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</si>
  <si>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</si>
  <si>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</si>
  <si>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</si>
  <si>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</si>
  <si>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</si>
  <si>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</si>
  <si>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</si>
  <si>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</si>
  <si>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</si>
  <si>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</si>
  <si>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</si>
  <si>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</si>
  <si>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</si>
  <si>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</si>
  <si>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</si>
  <si>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</si>
  <si>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</si>
  <si>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</si>
  <si>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</si>
  <si>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</si>
  <si>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</si>
  <si>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</si>
  <si>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</si>
  <si>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</si>
  <si>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</si>
  <si>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</si>
  <si>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</si>
  <si>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</si>
  <si>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</si>
  <si>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</si>
  <si>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</si>
  <si>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</si>
  <si>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</si>
  <si>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</si>
  <si>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</si>
  <si>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</si>
  <si>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</si>
  <si>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</si>
  <si>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</si>
  <si>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</si>
  <si>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</si>
  <si>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</si>
  <si>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</si>
  <si>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</si>
  <si>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</si>
  <si>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</si>
  <si>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</si>
  <si>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</si>
  <si>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</si>
  <si>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</si>
  <si>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</si>
  <si>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</si>
  <si>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</si>
  <si>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</si>
  <si>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</si>
  <si>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</si>
  <si>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</si>
  <si>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</si>
  <si>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</si>
  <si>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</si>
  <si>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</si>
  <si>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</si>
  <si>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</si>
  <si>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</si>
  <si>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</si>
  <si>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</si>
  <si>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</si>
  <si>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</si>
  <si>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</si>
  <si>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</si>
  <si>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</si>
  <si>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</si>
  <si>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</si>
  <si>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</si>
  <si>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</si>
  <si>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</si>
  <si>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</si>
  <si>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</si>
  <si>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</si>
  <si>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</si>
  <si>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</si>
  <si>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</si>
  <si>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</si>
  <si>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</si>
  <si>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</si>
  <si>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</si>
  <si>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</si>
  <si>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</si>
  <si>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</si>
  <si>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</si>
  <si>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</si>
  <si>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</si>
  <si>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</si>
  <si>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</si>
  <si>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</si>
  <si>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</si>
  <si>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</si>
  <si>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</si>
  <si>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</si>
  <si>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</si>
  <si>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</si>
  <si>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</si>
  <si>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</si>
  <si>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</si>
  <si>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</si>
  <si>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</si>
  <si>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</si>
  <si>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</si>
  <si>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</si>
  <si>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</si>
  <si>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</si>
  <si>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</si>
  <si>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</si>
  <si>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</si>
  <si>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</si>
  <si>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</si>
  <si>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</si>
  <si>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</si>
  <si>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</si>
  <si>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</si>
  <si>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</si>
  <si>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</si>
  <si>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</si>
  <si>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</si>
  <si>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</si>
  <si>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</si>
  <si>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</si>
  <si>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</si>
  <si>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</si>
  <si>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</si>
  <si>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</si>
  <si>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</si>
  <si>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</si>
  <si>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</si>
  <si>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</si>
  <si>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</si>
  <si>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</si>
  <si>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</si>
  <si>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</si>
  <si>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</si>
  <si>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</si>
  <si>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</si>
  <si>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</si>
  <si>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</si>
  <si>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</si>
  <si>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</si>
  <si>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</si>
  <si>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</si>
  <si>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</si>
  <si>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</si>
  <si>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</si>
  <si>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</si>
  <si>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</si>
  <si>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</si>
  <si>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</si>
  <si>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</si>
  <si>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</si>
  <si>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</si>
  <si>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</si>
  <si>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</si>
  <si>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</si>
  <si>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</si>
  <si>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</si>
  <si>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</si>
  <si>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</si>
  <si>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</si>
  <si>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</si>
  <si>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</si>
  <si>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</si>
  <si>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</si>
  <si>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</si>
  <si>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</si>
  <si>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</si>
  <si>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</si>
  <si>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</si>
  <si>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</si>
  <si>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</si>
  <si>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</si>
  <si>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</si>
  <si>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</si>
  <si>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</si>
  <si>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</si>
  <si>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</si>
  <si>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</si>
  <si>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</si>
  <si>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</si>
  <si>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</si>
  <si>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</si>
  <si>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</si>
  <si>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</si>
  <si>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</si>
  <si>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</si>
  <si>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</si>
  <si>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</si>
  <si>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</si>
  <si>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</si>
  <si>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</si>
  <si>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</si>
  <si>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</si>
  <si>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</si>
  <si>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</si>
  <si>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</si>
  <si>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</si>
  <si>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</si>
  <si>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</si>
  <si>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</si>
  <si>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</si>
  <si>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</si>
  <si>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</si>
  <si>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</si>
  <si>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</si>
  <si>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</si>
  <si>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</si>
  <si>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</si>
  <si>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</si>
  <si>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</t>
  </si>
  <si>
    <t>VELLEZERIT KOLA</t>
  </si>
  <si>
    <t>K31331555I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</si>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</sst>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="90" zoomScaleNormal="9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584357612</v>
      </c>
      <c r="C10" s="51"/>
      <c r="D10" s="64">
        <v>699453102</v>
      </c>
      <c r="E10" s="51"/>
      <c r="F10" s="81" t="s">
        <v>264</v>
      </c>
    </row>
    <row r="11" spans="1:6">
      <c r="A11" s="63" t="s">
        <v>261</v>
      </c>
      <c r="B11" s="64">
        <v>15615838</v>
      </c>
      <c r="C11" s="52"/>
      <c r="D11" s="64">
        <v>1338876</v>
      </c>
      <c r="E11" s="51"/>
      <c r="F11" s="81" t="s">
        <v>265</v>
      </c>
    </row>
    <row r="12" spans="1:6">
      <c r="A12" s="63" t="s">
        <v>262</v>
      </c>
      <c r="B12" s="64">
        <v>360000</v>
      </c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>
        <v>9103084</v>
      </c>
      <c r="C14" s="52"/>
      <c r="D14" s="64">
        <v>60000</v>
      </c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-548458113</v>
      </c>
      <c r="C19" s="52"/>
      <c r="D19" s="64">
        <v>-648690099</v>
      </c>
      <c r="E19" s="51"/>
      <c r="F19" s="42"/>
    </row>
    <row r="20" spans="1:6">
      <c r="A20" s="63" t="s">
        <v>244</v>
      </c>
      <c r="B20" s="64">
        <v>-3346413</v>
      </c>
      <c r="C20" s="52"/>
      <c r="D20" s="64">
        <v>-5518942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-14512587</v>
      </c>
      <c r="C22" s="52"/>
      <c r="D22" s="64">
        <v>-11040474</v>
      </c>
      <c r="E22" s="51"/>
      <c r="F22" s="42"/>
    </row>
    <row r="23" spans="1:6">
      <c r="A23" s="63" t="s">
        <v>246</v>
      </c>
      <c r="B23" s="64">
        <v>-2307565</v>
      </c>
      <c r="C23" s="52"/>
      <c r="D23" s="64">
        <v>-1687653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-3526959</v>
      </c>
      <c r="C26" s="52"/>
      <c r="D26" s="64">
        <v>-1087284</v>
      </c>
      <c r="E26" s="51"/>
      <c r="F26" s="42"/>
    </row>
    <row r="27" spans="1:6">
      <c r="A27" s="45" t="s">
        <v>221</v>
      </c>
      <c r="B27" s="64">
        <v>-15508195</v>
      </c>
      <c r="C27" s="52"/>
      <c r="D27" s="64">
        <v>-16617043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5524845</v>
      </c>
      <c r="C34" s="52"/>
      <c r="D34" s="64">
        <v>2398100</v>
      </c>
      <c r="E34" s="51"/>
      <c r="F34" s="42"/>
    </row>
    <row r="35" spans="1:6">
      <c r="A35" s="45" t="s">
        <v>222</v>
      </c>
      <c r="B35" s="64">
        <v>-8572906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-1355499</v>
      </c>
      <c r="C37" s="52"/>
      <c r="D37" s="64">
        <v>-1948300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-1588407</v>
      </c>
      <c r="C39" s="52"/>
      <c r="D39" s="64">
        <v>-493647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15784735</v>
      </c>
      <c r="C42" s="54"/>
      <c r="D42" s="54">
        <f>SUM(D10:D41)</f>
        <v>16166636</v>
      </c>
      <c r="E42" s="58"/>
      <c r="F42" s="42"/>
    </row>
    <row r="43" spans="1:6">
      <c r="A43" s="45" t="s">
        <v>26</v>
      </c>
      <c r="B43" s="55" t="s">
        <v>268</v>
      </c>
      <c r="C43" s="55"/>
      <c r="D43" s="55" t="s">
        <v>268</v>
      </c>
      <c r="E43" s="58"/>
      <c r="F43" s="42"/>
    </row>
    <row r="44" spans="1:6">
      <c r="A44" s="63" t="s">
        <v>225</v>
      </c>
      <c r="B44" s="64">
        <v>-2404595</v>
      </c>
      <c r="C44" s="52"/>
      <c r="D44" s="64">
        <v>-2602376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13380140</v>
      </c>
      <c r="C47" s="67"/>
      <c r="D47" s="67">
        <f>SUM(D42:D46)</f>
        <v>13564260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13380140</v>
      </c>
      <c r="C57" s="76"/>
      <c r="D57" s="76">
        <f>SUM(D47)</f>
        <v>13564260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</cp:lastModifiedBy>
  <cp:lastPrinted>2016-10-03T09:59:38Z</cp:lastPrinted>
  <dcterms:created xsi:type="dcterms:W3CDTF">2012-01-19T09:31:29Z</dcterms:created>
  <dcterms:modified xsi:type="dcterms:W3CDTF">2023-07-26T08:34:12Z</dcterms:modified>
</cp:coreProperties>
</file>