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562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<sst xmlns="http://schemas.openxmlformats.org/spreadsheetml/2006/main" count="414" uniqueCount="271">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</sst>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-;\-* #,##0_-;_-* &quot;-&quot;_-;_-@_-"/>
    <numFmt numFmtId="176" formatCode="_-* #,##0.00_-;\-* #,##0.00_-;_-* &quot;-&quot;??_-;_-@_-"/>
    <numFmt numFmtId="177" formatCode="_-* #,##0_р_._-;\-* #,##0_р_._-;_-* &quot;-&quot;_р_._-;_-@_-"/>
    <numFmt numFmtId="178" formatCode="_-* #,##0.00_р_._-;\-* #,##0.00_р_._-;_-* &quot;-&quot;??_р_._-;_-@_-"/>
    <numFmt numFmtId="179" formatCode="_-* #,##0.00&quot;р.&quot;_-;\-* #,##0.00&quot;р.&quot;_-;_-* &quot;-&quot;??&quot;р.&quot;_-;_-@_-"/>
    <numFmt numFmtId="180" formatCode="_-* #,##0_?_._-;\-* #,##0_?_._-;_-* &quot;-&quot;_?_._-;_-@_-"/>
    <numFmt numFmtId="181" formatCode="_-* #,##0.00&quot;?.&quot;_-;\-* #,##0.00&quot;?.&quot;_-;_-* &quot;-&quot;??&quot;?.&quot;_-;_-@_-"/>
    <numFmt numFmtId="182" formatCode="_-* #,##0.00_?_._-;\-* #,##0.00_?_._-;_-* &quot;-&quot;??_?_._-;_-@_-"/>
    <numFmt numFmtId="183" formatCode="_ * #,##0_ ;_ * \-#,##0_ ;_ * &quot;-&quot;_ ;_ @_ "/>
    <numFmt numFmtId="184" formatCode="_-* #,##0.00\ _T_L_-;\-* #,##0.00\ _T_L_-;_-* &quot;-&quot;??\ _T_L_-;_-@_-"/>
    <numFmt numFmtId="185" formatCode="_-* #,##0.00\ &quot;TL&quot;_-;\-* #,##0.00\ &quot;TL&quot;_-;_-* &quot;-&quot;??\ &quot;TL&quot;_-;_-@_-"/>
    <numFmt numFmtId="186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83" fontId="11" fillId="0" borderId="0" applyFont="0" applyFill="0" applyBorder="0" applyAlignment="0" applyProtection="0"/>
    <xf numFmtId="180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6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4" fontId="98" fillId="0" borderId="0" applyFont="0" applyFill="0" applyBorder="0" applyAlignment="0" applyProtection="0"/>
    <xf numFmtId="184" fontId="106" fillId="0" borderId="0" applyFont="0" applyFill="0" applyBorder="0" applyAlignment="0" applyProtection="0"/>
    <xf numFmtId="184" fontId="98" fillId="0" borderId="0" applyFont="0" applyFill="0" applyBorder="0" applyAlignment="0" applyProtection="0"/>
    <xf numFmtId="184" fontId="119" fillId="0" borderId="0" applyFont="0" applyFill="0" applyBorder="0" applyAlignment="0" applyProtection="0"/>
    <xf numFmtId="184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2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2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8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2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2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2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9" fontId="13" fillId="0" borderId="0" applyFont="0" applyFill="0" applyBorder="0" applyAlignment="0" applyProtection="0"/>
    <xf numFmtId="181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81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81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70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5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3" fontId="11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6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9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8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8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8" fontId="168" fillId="0" borderId="0" applyFont="0" applyFill="0" applyBorder="0" applyAlignment="0" applyProtection="0"/>
    <xf numFmtId="175" fontId="166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8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8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8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6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zoomScaleNormal="100" workbookViewId="0">
      <selection activeCell="G58" sqref="G58"/>
    </sheetView>
  </sheetViews>
  <sheetFormatPr defaultColWidth="9.140625"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118651299</v>
      </c>
      <c r="C10" s="52"/>
      <c r="D10" s="64">
        <v>94847437</v>
      </c>
      <c r="E10" s="51"/>
      <c r="F10" s="82" t="s">
        <v>267</v>
      </c>
    </row>
    <row r="11" spans="1:6">
      <c r="A11" s="63" t="s">
        <v>264</v>
      </c>
      <c r="B11" s="64">
        <v>4636575</v>
      </c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3278015</v>
      </c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-12876345</v>
      </c>
      <c r="C19" s="52"/>
      <c r="D19" s="64">
        <v>-14860940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-16760784</v>
      </c>
      <c r="C22" s="52"/>
      <c r="D22" s="64">
        <v>-14432832</v>
      </c>
      <c r="E22" s="51"/>
      <c r="F22" s="42"/>
    </row>
    <row r="23" spans="1:6">
      <c r="A23" s="63" t="s">
        <v>249</v>
      </c>
      <c r="B23" s="64">
        <v>-2760013</v>
      </c>
      <c r="C23" s="52"/>
      <c r="D23" s="64">
        <v>-2410891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-20824424</v>
      </c>
      <c r="C26" s="52"/>
      <c r="D26" s="64">
        <v>-20521722</v>
      </c>
      <c r="E26" s="51"/>
      <c r="F26" s="42"/>
    </row>
    <row r="27" spans="1:6">
      <c r="A27" s="45" t="s">
        <v>221</v>
      </c>
      <c r="B27" s="64">
        <v>-15167152</v>
      </c>
      <c r="C27" s="52"/>
      <c r="D27" s="64">
        <v>-10228537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1078962</v>
      </c>
      <c r="C37" s="52"/>
      <c r="D37" s="64">
        <v>10859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-1017784</v>
      </c>
      <c r="C39" s="52"/>
      <c r="D39" s="64">
        <v>-606174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58238349</v>
      </c>
      <c r="C42" s="55"/>
      <c r="D42" s="54">
        <f>SUM(D9:D41)</f>
        <v>31797200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-8737560</v>
      </c>
      <c r="C44" s="52"/>
      <c r="D44" s="64">
        <v>-4850273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49500789</v>
      </c>
      <c r="C47" s="58"/>
      <c r="D47" s="67">
        <f>SUM(D42:D46)</f>
        <v>26946927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49500789</v>
      </c>
      <c r="C57" s="77"/>
      <c r="D57" s="76">
        <f>D47+D55</f>
        <v>26946927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pc</cp:lastModifiedBy>
  <cp:lastPrinted>2016-10-03T09:59:38Z</cp:lastPrinted>
  <dcterms:created xsi:type="dcterms:W3CDTF">2012-01-19T09:31:29Z</dcterms:created>
  <dcterms:modified xsi:type="dcterms:W3CDTF">2019-07-28T05:22:02Z</dcterms:modified>
</cp:coreProperties>
</file>