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y Documents\New folder (2)\DOSJE EKSPERTI\Viti 2022\PF\ASCE\PF TATIMET &amp; QKB\Perfundimtare QKB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s="1"/>
  <c r="B42" i="18" l="1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57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<sst xmlns="http://schemas.openxmlformats.org/spreadsheetml/2006/main" count="414" uniqueCount="271">
  <si>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</si>
  <si>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</si>
  <si>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</si>
  <si>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</si>
  <si>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</si>
  <si>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</si>
  <si>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</si>
  <si>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</si>
  <si>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</si>
  <si>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</si>
  <si>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</si>
  <si>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</si>
  <si>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</si>
  <si>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</si>
  <si>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</si>
  <si>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</si>
  <si>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</si>
  <si>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</si>
  <si>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</si>
  <si>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</si>
  <si>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</si>
  <si>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</si>
  <si>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</si>
  <si>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</si>
  <si>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</si>
  <si>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</si>
  <si>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</si>
  <si>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</si>
  <si>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</si>
  <si>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</si>
  <si>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</si>
  <si>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</si>
  <si>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</si>
  <si>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</si>
  <si>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</si>
  <si>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</si>
  <si>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</si>
  <si>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</si>
  <si>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</si>
  <si>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</si>
  <si>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</si>
  <si>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</si>
  <si>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</si>
  <si>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</si>
  <si>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</si>
  <si>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</si>
  <si>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</si>
  <si>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</si>
  <si>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</si>
  <si>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</si>
  <si>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</si>
  <si>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</si>
  <si>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</si>
  <si>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</si>
  <si>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</si>
  <si>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</si>
  <si>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</si>
  <si>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</si>
  <si>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</si>
  <si>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</si>
  <si>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</si>
  <si>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</si>
  <si>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</si>
  <si>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</si>
  <si>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</si>
  <si>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</si>
  <si>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</si>
  <si>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</si>
  <si>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</si>
  <si>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</si>
  <si>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</si>
  <si>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</si>
  <si>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</si>
  <si>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</si>
  <si>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</si>
  <si>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</si>
  <si>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</si>
  <si>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</si>
  <si>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</si>
  <si>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</si>
  <si>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</si>
  <si>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</si>
  <si>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</si>
  <si>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</si>
  <si>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</si>
  <si>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</si>
  <si>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</si>
  <si>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</si>
  <si>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</si>
  <si>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</si>
  <si>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</si>
  <si>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</si>
  <si>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</si>
  <si>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</si>
  <si>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</si>
  <si>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</si>
  <si>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</si>
  <si>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</si>
  <si>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</si>
  <si>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</si>
  <si>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</si>
  <si>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</si>
  <si>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</si>
  <si>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</si>
  <si>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</si>
  <si>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</si>
  <si>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</si>
  <si>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</si>
  <si>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</si>
  <si>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</si>
  <si>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</si>
  <si>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</si>
  <si>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</si>
  <si>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</si>
  <si>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</si>
  <si>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</si>
  <si>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</si>
  <si>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</si>
  <si>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</si>
  <si>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</si>
  <si>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</si>
  <si>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</si>
  <si>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</si>
  <si>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</si>
  <si>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</si>
  <si>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</si>
  <si>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</si>
  <si>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</si>
  <si>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</si>
  <si>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</si>
  <si>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</si>
  <si>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</si>
  <si>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</si>
  <si>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</si>
  <si>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</si>
  <si>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</si>
  <si>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</si>
  <si>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</si>
  <si>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</si>
  <si>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</si>
  <si>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</si>
  <si>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</si>
  <si>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</si>
  <si>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</si>
  <si>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</si>
  <si>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</si>
  <si>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</si>
  <si>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</si>
  <si>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</si>
  <si>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</si>
  <si>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</si>
  <si>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</si>
  <si>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</si>
  <si>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</si>
  <si>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</si>
  <si>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</si>
  <si>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</si>
  <si>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</si>
  <si>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</si>
  <si>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</si>
  <si>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</si>
  <si>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</si>
  <si>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</si>
  <si>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</si>
  <si>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</si>
  <si>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</si>
  <si>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</si>
  <si>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</si>
  <si>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</si>
  <si>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</si>
  <si>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</si>
  <si>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</si>
  <si>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</si>
  <si>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</si>
  <si>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</si>
  <si>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</si>
  <si>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</si>
  <si>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</si>
  <si>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</si>
  <si>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</si>
  <si>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</si>
  <si>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</si>
  <si>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</si>
  <si>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</si>
  <si>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</si>
  <si>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</si>
  <si>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</si>
  <si>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</si>
  <si>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</si>
  <si>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</si>
  <si>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</si>
  <si>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</si>
  <si>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</si>
  <si>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</si>
  <si>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</si>
  <si>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</si>
  <si>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</si>
  <si>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</si>
  <si>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</si>
  <si>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</si>
  <si>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</si>
  <si>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</si>
  <si>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</si>
  <si>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</si>
  <si>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</si>
  <si>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</si>
  <si>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</si>
  <si>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</si>
  <si>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</si>
  <si>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</si>
  <si>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</si>
  <si>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</si>
  <si>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</si>
  <si>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</si>
  <si>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</si>
  <si>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</si>
  <si>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</si>
  <si>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</si>
  <si>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</si>
  <si>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</si>
  <si>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</si>
  <si>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</si>
  <si>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</si>
  <si>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</si>
  <si>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</si>
  <si>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</si>
  <si>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</si>
  <si>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</si>
  <si>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</si>
  <si>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</si>
  <si>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</si>
  <si>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</si>
  <si>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</si>
  <si>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</si>
  <si>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</si>
  <si>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</si>
  <si>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</si>
  <si>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</si>
  <si>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</si>
  <si>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</si>
  <si>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</si>
  <si>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</si>
  <si>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</si>
  <si>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</si>
  <si>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</si>
  <si>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</si>
  <si>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</si>
  <si>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</si>
  <si>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</si>
  <si>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</si>
  <si>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</si>
  <si>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</si>
  <si>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</si>
  <si>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</si>
  <si>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</si>
  <si>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</si>
  <si>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</si>
  <si>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</si>
  <si>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</si>
  <si>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</si>
  <si>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</si>
  <si>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</si>
  <si>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</si>
  <si>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</si>
  <si>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</si>
  <si>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</si>
  <si>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</si>
  <si>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</si>
  <si>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ALBA SKELA CONSTRUCTION SHPK</t>
  </si>
  <si>
    <t>K48130549O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</si>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</sst>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0" borderId="0" xfId="0" applyNumberFormat="1" applyFont="1" applyFill="1" applyBorder="1" applyAlignment="1" applyProtection="1"/>
    <xf numFmtId="0" fontId="187" fillId="0" borderId="0" xfId="0" quotePrefix="1" applyFont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13" zoomScaleNormal="100" workbookViewId="0">
      <selection activeCell="D42" sqref="D42: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  <c r="E3" s="86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217253396</v>
      </c>
      <c r="C10" s="52"/>
      <c r="D10" s="64">
        <v>181301492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17169773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-17158017</v>
      </c>
      <c r="C19" s="52"/>
      <c r="D19" s="64">
        <v>-24316584</v>
      </c>
      <c r="E19" s="51"/>
      <c r="F19" s="42"/>
    </row>
    <row r="20" spans="1:8">
      <c r="A20" s="63" t="s">
        <v>243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244</v>
      </c>
      <c r="B22" s="64">
        <v>-20215499</v>
      </c>
      <c r="C22" s="52"/>
      <c r="D22" s="64">
        <v>-21063979</v>
      </c>
      <c r="E22" s="51"/>
      <c r="F22" s="42"/>
    </row>
    <row r="23" spans="1:8">
      <c r="A23" s="63" t="s">
        <v>245</v>
      </c>
      <c r="B23" s="64">
        <v>-3307805</v>
      </c>
      <c r="C23" s="52"/>
      <c r="D23" s="64">
        <v>-3350473</v>
      </c>
      <c r="E23" s="51"/>
      <c r="F23" s="42"/>
    </row>
    <row r="24" spans="1:8">
      <c r="A24" s="63" t="s">
        <v>247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-20477648</v>
      </c>
      <c r="C26" s="52"/>
      <c r="D26" s="64">
        <v>-16405066</v>
      </c>
      <c r="E26" s="51"/>
      <c r="F26" s="84"/>
    </row>
    <row r="27" spans="1:8">
      <c r="A27" s="45" t="s">
        <v>221</v>
      </c>
      <c r="B27" s="64">
        <v>-31334502</v>
      </c>
      <c r="C27" s="52"/>
      <c r="D27" s="64">
        <v>-30631297</v>
      </c>
      <c r="E27" s="51"/>
      <c r="F27" s="84"/>
    </row>
    <row r="28" spans="1:8">
      <c r="A28" s="45" t="s">
        <v>210</v>
      </c>
      <c r="B28" s="51"/>
      <c r="C28" s="52"/>
      <c r="D28" s="51"/>
      <c r="E28" s="51"/>
      <c r="F28" s="35"/>
      <c r="G28" s="35"/>
      <c r="H28" s="35"/>
    </row>
    <row r="29" spans="1:8" ht="15" customHeight="1">
      <c r="A29" s="63" t="s">
        <v>248</v>
      </c>
      <c r="B29" s="64"/>
      <c r="C29" s="52"/>
      <c r="D29" s="64"/>
      <c r="E29" s="51"/>
      <c r="F29" s="35"/>
      <c r="G29" s="35"/>
      <c r="H29" s="35"/>
    </row>
    <row r="30" spans="1:8" ht="15" customHeight="1">
      <c r="A30" s="63" t="s">
        <v>246</v>
      </c>
      <c r="B30" s="64"/>
      <c r="C30" s="52"/>
      <c r="D30" s="64"/>
      <c r="E30" s="51"/>
      <c r="F30" s="35"/>
      <c r="G30" s="35"/>
      <c r="H30" s="35"/>
    </row>
    <row r="31" spans="1:8" ht="15" customHeight="1">
      <c r="A31" s="63" t="s">
        <v>255</v>
      </c>
      <c r="B31" s="64"/>
      <c r="C31" s="52"/>
      <c r="D31" s="64"/>
      <c r="E31" s="51"/>
      <c r="F31" s="35"/>
      <c r="G31" s="35"/>
      <c r="H31" s="35"/>
    </row>
    <row r="32" spans="1:8" ht="15" customHeight="1">
      <c r="A32" s="63" t="s">
        <v>249</v>
      </c>
      <c r="B32" s="64"/>
      <c r="C32" s="52"/>
      <c r="D32" s="64"/>
      <c r="E32" s="51"/>
      <c r="F32" s="35"/>
      <c r="G32" s="35"/>
      <c r="H32" s="35"/>
    </row>
    <row r="33" spans="1:8" ht="15" customHeight="1">
      <c r="A33" s="63" t="s">
        <v>254</v>
      </c>
      <c r="B33" s="64">
        <v>479771</v>
      </c>
      <c r="C33" s="52"/>
      <c r="D33" s="64">
        <v>112357</v>
      </c>
      <c r="E33" s="51"/>
      <c r="F33" s="35"/>
      <c r="G33" s="35"/>
      <c r="H33" s="35"/>
    </row>
    <row r="34" spans="1:8" ht="15" customHeight="1">
      <c r="A34" s="63" t="s">
        <v>250</v>
      </c>
      <c r="B34" s="64"/>
      <c r="C34" s="52"/>
      <c r="D34" s="64"/>
      <c r="E34" s="51"/>
      <c r="F34" s="35"/>
      <c r="G34" s="35"/>
      <c r="H34" s="35"/>
    </row>
    <row r="35" spans="1:8">
      <c r="A35" s="45" t="s">
        <v>222</v>
      </c>
      <c r="B35" s="64"/>
      <c r="C35" s="52"/>
      <c r="D35" s="64"/>
      <c r="E35" s="51"/>
      <c r="F35" s="42"/>
      <c r="G35" s="85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  <c r="G37" s="85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>
        <v>-3684072</v>
      </c>
      <c r="C39" s="52"/>
      <c r="D39" s="64">
        <v>-1535913</v>
      </c>
      <c r="E39" s="51"/>
      <c r="F39" s="42"/>
    </row>
    <row r="40" spans="1:8">
      <c r="A40" s="45" t="s">
        <v>223</v>
      </c>
      <c r="B40" s="64"/>
      <c r="C40" s="52"/>
      <c r="D40" s="64"/>
      <c r="E40" s="51"/>
      <c r="F40" s="84"/>
    </row>
    <row r="41" spans="1:8">
      <c r="A41" s="80" t="s">
        <v>256</v>
      </c>
      <c r="B41" s="64"/>
      <c r="C41" s="52"/>
      <c r="D41" s="64"/>
      <c r="E41" s="51"/>
      <c r="F41" s="84"/>
      <c r="G41" s="84"/>
    </row>
    <row r="42" spans="1:8">
      <c r="A42" s="45" t="s">
        <v>224</v>
      </c>
      <c r="B42" s="54">
        <f>SUM(B10:B41)</f>
        <v>138725397</v>
      </c>
      <c r="C42" s="55"/>
      <c r="D42" s="54">
        <f>SUM(D10:D41)</f>
        <v>84110537</v>
      </c>
      <c r="E42" s="58"/>
      <c r="F42" s="84"/>
      <c r="G42" s="85"/>
    </row>
    <row r="43" spans="1:8">
      <c r="A43" s="45" t="s">
        <v>26</v>
      </c>
      <c r="B43" s="55"/>
      <c r="C43" s="55"/>
      <c r="D43" s="55"/>
      <c r="E43" s="58"/>
      <c r="F43" s="84"/>
      <c r="G43" s="84"/>
    </row>
    <row r="44" spans="1:8">
      <c r="A44" s="63" t="s">
        <v>225</v>
      </c>
      <c r="B44" s="64">
        <v>-20831268</v>
      </c>
      <c r="C44" s="52"/>
      <c r="D44" s="64">
        <v>-12621741</v>
      </c>
      <c r="E44" s="51"/>
      <c r="F44" s="84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117894129</v>
      </c>
      <c r="C47" s="58"/>
      <c r="D47" s="67">
        <f>SUM(D42:D46)</f>
        <v>71488796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</f>
        <v>117894129</v>
      </c>
      <c r="C57" s="77"/>
      <c r="D57" s="76">
        <f>D47+D55</f>
        <v>71488796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2022-07-28T15:04:04Z</dcterms:modified>
</cp:coreProperties>
</file>