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devija\Desktop\2019 qkb belhaus\"/>
    </mc:Choice>
  </mc:AlternateContent>
  <bookViews>
    <workbookView xWindow="0" yWindow="0" windowWidth="19180" windowHeight="70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9" i="18" l="1"/>
  <c r="B19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<sst xmlns="http://schemas.openxmlformats.org/spreadsheetml/2006/main" count="414" uniqueCount="271">
  <si>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</si>
  <si>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</si>
  <si>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</si>
  <si>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</si>
  <si>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</si>
  <si>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</si>
  <si>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</si>
  <si>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</si>
  <si>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</si>
  <si>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</si>
  <si>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</si>
  <si>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</si>
  <si>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</si>
  <si>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</si>
  <si>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</si>
  <si>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</si>
  <si>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</si>
  <si>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</si>
  <si>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</si>
  <si>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</si>
  <si>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</si>
  <si>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</si>
  <si>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</si>
  <si>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</si>
  <si>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</si>
  <si>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</si>
  <si>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</si>
  <si>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</si>
  <si>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</si>
  <si>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</si>
  <si>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</si>
  <si>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</si>
  <si>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</si>
  <si>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</si>
  <si>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</si>
  <si>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</si>
  <si>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</si>
  <si>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</si>
  <si>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</si>
  <si>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</si>
  <si>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</si>
  <si>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</si>
  <si>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</si>
  <si>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</si>
  <si>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</si>
  <si>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</si>
  <si>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</si>
  <si>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</si>
  <si>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</si>
  <si>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</si>
  <si>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</si>
  <si>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</si>
  <si>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</si>
  <si>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</si>
  <si>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</si>
  <si>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</si>
  <si>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</si>
  <si>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</si>
  <si>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</si>
  <si>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</si>
  <si>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</si>
  <si>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</si>
  <si>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</si>
  <si>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</si>
  <si>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</si>
  <si>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</si>
  <si>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</si>
  <si>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</si>
  <si>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</si>
  <si>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</si>
  <si>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</si>
  <si>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</si>
  <si>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</si>
  <si>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</si>
  <si>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</si>
  <si>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</si>
  <si>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</si>
  <si>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</si>
  <si>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</si>
  <si>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</si>
  <si>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</si>
  <si>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</si>
  <si>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</si>
  <si>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</si>
  <si>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</si>
  <si>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</si>
  <si>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</si>
  <si>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</si>
  <si>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</si>
  <si>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</si>
  <si>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</si>
  <si>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</si>
  <si>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</si>
  <si>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</si>
  <si>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</si>
  <si>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</si>
  <si>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</si>
  <si>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</si>
  <si>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</si>
  <si>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</si>
  <si>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</si>
  <si>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</si>
  <si>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</si>
  <si>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</si>
  <si>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</si>
  <si>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</si>
  <si>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</si>
  <si>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</si>
  <si>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</si>
  <si>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</si>
  <si>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</si>
  <si>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</si>
  <si>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</si>
  <si>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</si>
  <si>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</si>
  <si>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</si>
  <si>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</si>
  <si>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</si>
  <si>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</si>
  <si>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</si>
  <si>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</si>
  <si>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</si>
  <si>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</si>
  <si>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</si>
  <si>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</si>
  <si>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</si>
  <si>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</si>
  <si>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</si>
  <si>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</si>
  <si>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</si>
  <si>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</si>
  <si>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</si>
  <si>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</si>
  <si>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</si>
  <si>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</si>
  <si>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</si>
  <si>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</si>
  <si>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</si>
  <si>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</si>
  <si>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</si>
  <si>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</si>
  <si>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</si>
  <si>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</si>
  <si>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</si>
  <si>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</si>
  <si>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</si>
  <si>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</si>
  <si>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</si>
  <si>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</si>
  <si>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</si>
  <si>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</si>
  <si>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</si>
  <si>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</si>
  <si>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</si>
  <si>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</si>
  <si>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</si>
  <si>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</si>
  <si>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</si>
  <si>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</si>
  <si>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</si>
  <si>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</si>
  <si>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</si>
  <si>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</si>
  <si>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</si>
  <si>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</si>
  <si>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</si>
  <si>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</si>
  <si>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</si>
  <si>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</si>
  <si>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</si>
  <si>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</si>
  <si>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</si>
  <si>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</si>
  <si>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</si>
  <si>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</si>
  <si>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</si>
  <si>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</si>
  <si>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</si>
  <si>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</si>
  <si>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</si>
  <si>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</si>
  <si>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</si>
  <si>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</si>
  <si>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</si>
  <si>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</si>
  <si>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</si>
  <si>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</si>
  <si>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</si>
  <si>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</si>
  <si>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</si>
  <si>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</si>
  <si>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</si>
  <si>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</si>
  <si>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</si>
  <si>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</si>
  <si>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</si>
  <si>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</si>
  <si>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</si>
  <si>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</si>
  <si>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</si>
  <si>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</si>
  <si>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</si>
  <si>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</si>
  <si>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</si>
  <si>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</si>
  <si>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</si>
  <si>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</si>
  <si>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</si>
  <si>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</si>
  <si>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</si>
  <si>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</si>
  <si>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</si>
  <si>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</si>
  <si>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</si>
  <si>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</si>
  <si>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</si>
  <si>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</si>
  <si>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</si>
  <si>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</si>
  <si>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</si>
  <si>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</si>
  <si>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</si>
  <si>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</si>
  <si>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</si>
  <si>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</si>
  <si>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</si>
  <si>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</si>
  <si>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</si>
  <si>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</si>
  <si>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</si>
  <si>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</si>
  <si>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</si>
  <si>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</si>
  <si>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</si>
  <si>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</si>
  <si>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</si>
  <si>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</si>
  <si>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</si>
  <si>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</si>
  <si>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</si>
  <si>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</si>
  <si>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</si>
  <si>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</si>
  <si>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</si>
  <si>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</si>
  <si>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</si>
  <si>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</si>
  <si>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</si>
  <si>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</si>
  <si>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</si>
  <si>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</si>
  <si>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</si>
  <si>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</si>
  <si>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</si>
  <si>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</si>
  <si>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</si>
  <si>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</si>
  <si>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</si>
  <si>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</si>
  <si>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</si>
  <si>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</si>
  <si>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</si>
  <si>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</si>
  <si>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</si>
  <si>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</si>
  <si>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</si>
  <si>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</si>
  <si>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</si>
  <si>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</si>
  <si>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BELHAUS SHPK</t>
  </si>
  <si>
    <t>K81310030I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</si>
</sst>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34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4" zoomScaleNormal="100" workbookViewId="0">
      <selection activeCell="F52" sqref="F52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228773337</v>
      </c>
      <c r="C10" s="52"/>
      <c r="D10" s="64">
        <v>608449594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3595089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27170000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-215187013+3421098+571557</f>
        <v>-211194358</v>
      </c>
      <c r="C19" s="52"/>
      <c r="D19" s="64">
        <f>-3109000-571543455+3284396+548497</f>
        <v>-570819562</v>
      </c>
      <c r="E19" s="51"/>
      <c r="F19" s="42"/>
    </row>
    <row r="20" spans="1:6">
      <c r="A20" s="63" t="s">
        <v>244</v>
      </c>
      <c r="B20" s="64">
        <v>-26472000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-3421098</v>
      </c>
      <c r="C22" s="52"/>
      <c r="D22" s="64">
        <v>-3284396</v>
      </c>
      <c r="E22" s="51"/>
      <c r="F22" s="42"/>
    </row>
    <row r="23" spans="1:6">
      <c r="A23" s="63" t="s">
        <v>246</v>
      </c>
      <c r="B23" s="64">
        <v>-571557</v>
      </c>
      <c r="C23" s="52"/>
      <c r="D23" s="64">
        <v>-548497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-3824383</v>
      </c>
      <c r="C26" s="52"/>
      <c r="D26" s="64">
        <v>-4184243</v>
      </c>
      <c r="E26" s="51"/>
      <c r="F26" s="42"/>
    </row>
    <row r="27" spans="1:6">
      <c r="A27" s="45" t="s">
        <v>221</v>
      </c>
      <c r="B27" s="64">
        <v>-12749378</v>
      </c>
      <c r="C27" s="52"/>
      <c r="D27" s="64">
        <v>-18113280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-3479266</v>
      </c>
      <c r="C37" s="52"/>
      <c r="D37" s="64">
        <v>-22721340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-5768703</v>
      </c>
      <c r="C42" s="55"/>
      <c r="D42" s="54">
        <f>SUM(D9:D41)</f>
        <v>-7626635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-566920</v>
      </c>
      <c r="C44" s="52"/>
      <c r="D44" s="64">
        <v>-1745542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84">
        <f>SUM(B42:B46)</f>
        <v>-6335623</v>
      </c>
      <c r="C47" s="58"/>
      <c r="D47" s="67">
        <f>SUM(D42:D46)</f>
        <v>-9372177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243</v>
      </c>
      <c r="B57" s="76">
        <f>B47+B55</f>
        <v>-6335623</v>
      </c>
      <c r="C57" s="77"/>
      <c r="D57" s="76">
        <f>D47+D55</f>
        <v>-9372177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Fatjan Devija</cp:lastModifiedBy>
  <cp:lastPrinted>2016-10-03T09:59:38Z</cp:lastPrinted>
  <dcterms:created xsi:type="dcterms:W3CDTF">2012-01-19T09:31:29Z</dcterms:created>
  <dcterms:modified xsi:type="dcterms:W3CDTF">2020-08-02T07:07:16Z</dcterms:modified>
</cp:coreProperties>
</file>