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PASH-sipas funksionit" sheetId="1" r:id="rId1"/>
  </sheets>
  <calcPr calcId="125725"/>
</workbook>
</file>

<file path=xl/calcChain.xml><?xml version="1.0" encoding="utf-8"?>
<calcChain xmlns="http://schemas.openxmlformats.org/spreadsheetml/2006/main">
  <c r="B33" i="1"/>
  <c r="D33"/>
  <c r="D31"/>
  <c r="B31"/>
  <c r="D29"/>
  <c r="B29"/>
  <c r="D22"/>
  <c r="B22"/>
  <c r="B14"/>
  <c r="D14"/>
</calcChain>
</file>

<file path=xl/sharedStrings.xml><?xml version="1.0" encoding="utf-8"?>
<sst xmlns="http://schemas.openxmlformats.org/spreadsheetml/2006/main" count="30" uniqueCount="29">
  <si>
    <t>PASQYRA E TE ARDHURAVE DHE SHPENZIMEVE</t>
  </si>
  <si>
    <t>Periudha</t>
  </si>
  <si>
    <t>Raportuese</t>
  </si>
  <si>
    <t>Para ardhese</t>
  </si>
  <si>
    <t>(Sipas Funksionit) - per perdorim te drejtimit te shoqerise</t>
  </si>
  <si>
    <t>TE ARDHURAT</t>
  </si>
  <si>
    <t>Te ardhura nga aktiviteti kryesor</t>
  </si>
  <si>
    <t xml:space="preserve">Te ardhura te tjera </t>
  </si>
  <si>
    <t>Totali i te ardhurave</t>
  </si>
  <si>
    <t>SHPENZIMET</t>
  </si>
  <si>
    <t>Shpenzimet per materiale</t>
  </si>
  <si>
    <t>Inventari ne celje</t>
  </si>
  <si>
    <t>Blerje mallra gjate periudhes apo shpenzime per mallrat e prodhuara</t>
  </si>
  <si>
    <t>Inventari ne mbyllje</t>
  </si>
  <si>
    <t>Shpenzime personeli</t>
  </si>
  <si>
    <t>Pagat</t>
  </si>
  <si>
    <t>Kontributet per sigurime shoqerore e shendetsore</t>
  </si>
  <si>
    <t>Amortizimi i aktiveve afatgjata</t>
  </si>
  <si>
    <t>Shpenzime te tjera</t>
  </si>
  <si>
    <t>Shpenzime financiare</t>
  </si>
  <si>
    <t>Totali i shpenzimeve</t>
  </si>
  <si>
    <t>Fitimi/(humbja) para tatimit</t>
  </si>
  <si>
    <t>Tatimi mbi fitimin</t>
  </si>
  <si>
    <t>Fitimi/(humbja) neto</t>
  </si>
  <si>
    <t>Pasqyrat financiare te vitit 2021</t>
  </si>
  <si>
    <t>EUROFARM-Dega Shqiperi</t>
  </si>
  <si>
    <t>NIPT: L92216007F</t>
  </si>
  <si>
    <t>Lek/Mije Lek/Miljon Lek</t>
  </si>
  <si>
    <t>Pasqyra e Performances ( sipas funksionit) 2021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</si>
</sst>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9"/>
      <name val="Arial"/>
      <family val="2"/>
      <charset val="238"/>
    </font>
    <font>
      <sz val="9"/>
      <name val="Times New Roman"/>
      <family val="1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0" fillId="0" borderId="0"/>
  </cellStyleXfs>
  <cellXfs count="36">
    <xf numFmtId="0" fontId="0" fillId="0" borderId="0" xfId="0"/>
    <xf numFmtId="0" fontId="3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3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NumberFormat="1" applyFont="1" applyFill="1" applyBorder="1" applyAlignment="1" applyProtection="1"/>
    <xf numFmtId="0" fontId="0" fillId="0" borderId="0" xfId="0" applyFill="1" applyBorder="1"/>
    <xf numFmtId="38" fontId="6" fillId="0" borderId="0" xfId="0" applyNumberFormat="1" applyFont="1" applyBorder="1" applyAlignment="1">
      <alignment vertical="center"/>
    </xf>
    <xf numFmtId="38" fontId="0" fillId="0" borderId="0" xfId="0" applyNumberFormat="1" applyBorder="1"/>
    <xf numFmtId="38" fontId="7" fillId="0" borderId="0" xfId="0" applyNumberFormat="1" applyFont="1" applyBorder="1" applyAlignment="1">
      <alignment vertical="center"/>
    </xf>
    <xf numFmtId="38" fontId="14" fillId="2" borderId="1" xfId="0" applyNumberFormat="1" applyFont="1" applyFill="1" applyBorder="1" applyAlignment="1">
      <alignment vertical="center"/>
    </xf>
    <xf numFmtId="38" fontId="1" fillId="0" borderId="0" xfId="0" applyNumberFormat="1" applyFont="1" applyBorder="1"/>
    <xf numFmtId="38" fontId="0" fillId="0" borderId="0" xfId="0" applyNumberFormat="1"/>
    <xf numFmtId="38" fontId="7" fillId="3" borderId="2" xfId="0" applyNumberFormat="1" applyFont="1" applyFill="1" applyBorder="1" applyAlignment="1">
      <alignment vertical="center"/>
    </xf>
    <xf numFmtId="38" fontId="14" fillId="0" borderId="0" xfId="0" applyNumberFormat="1" applyFont="1" applyBorder="1" applyAlignment="1">
      <alignment vertical="center"/>
    </xf>
    <xf numFmtId="38" fontId="0" fillId="0" borderId="0" xfId="0" applyNumberFormat="1" applyFill="1" applyBorder="1"/>
    <xf numFmtId="38" fontId="4" fillId="0" borderId="0" xfId="0" applyNumberFormat="1" applyFont="1" applyBorder="1" applyAlignment="1">
      <alignment vertical="center"/>
    </xf>
    <xf numFmtId="38" fontId="2" fillId="0" borderId="0" xfId="0" applyNumberFormat="1" applyFont="1" applyFill="1" applyBorder="1"/>
    <xf numFmtId="38" fontId="4" fillId="2" borderId="1" xfId="0" applyNumberFormat="1" applyFont="1" applyFill="1" applyBorder="1" applyAlignment="1">
      <alignment vertical="center"/>
    </xf>
    <xf numFmtId="38" fontId="2" fillId="0" borderId="0" xfId="0" applyNumberFormat="1" applyFont="1" applyBorder="1"/>
    <xf numFmtId="38" fontId="4" fillId="2" borderId="3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38" fontId="6" fillId="0" borderId="0" xfId="0" applyNumberFormat="1" applyFont="1" applyFill="1" applyBorder="1" applyAlignment="1">
      <alignment vertical="center"/>
    </xf>
    <xf numFmtId="38" fontId="7" fillId="0" borderId="0" xfId="0" applyNumberFormat="1" applyFont="1" applyFill="1" applyBorder="1" applyAlignment="1">
      <alignment vertical="center"/>
    </xf>
    <xf numFmtId="38" fontId="14" fillId="0" borderId="0" xfId="0" applyNumberFormat="1" applyFont="1" applyFill="1" applyBorder="1" applyAlignment="1">
      <alignment vertical="center"/>
    </xf>
    <xf numFmtId="38" fontId="4" fillId="0" borderId="0" xfId="0" applyNumberFormat="1" applyFont="1" applyFill="1" applyBorder="1" applyAlignment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F41"/>
  <sheetViews>
    <sheetView tabSelected="1" workbookViewId="0">
      <selection activeCell="K11" sqref="K11"/>
    </sheetView>
  </sheetViews>
  <sheetFormatPr defaultRowHeight="15"/>
  <cols>
    <col min="1" max="1" width="61" customWidth="1"/>
    <col min="2" max="2" width="22.28515625" customWidth="1"/>
    <col min="3" max="3" width="5.85546875" style="16" customWidth="1"/>
    <col min="4" max="4" width="22.28515625" customWidth="1"/>
  </cols>
  <sheetData>
    <row r="1" spans="1:4">
      <c r="A1" s="13" t="s">
        <v>24</v>
      </c>
    </row>
    <row r="2" spans="1:4">
      <c r="A2" s="14" t="s">
        <v>25</v>
      </c>
    </row>
    <row r="3" spans="1:4">
      <c r="A3" s="14" t="s">
        <v>26</v>
      </c>
    </row>
    <row r="4" spans="1:4">
      <c r="A4" s="14" t="s">
        <v>27</v>
      </c>
    </row>
    <row r="5" spans="1:4">
      <c r="A5" s="15" t="s">
        <v>28</v>
      </c>
    </row>
    <row r="6" spans="1:4">
      <c r="A6" s="15"/>
    </row>
    <row r="7" spans="1:4">
      <c r="A7" s="1" t="s">
        <v>0</v>
      </c>
      <c r="B7" s="2" t="s">
        <v>1</v>
      </c>
      <c r="C7" s="31"/>
      <c r="D7" s="2" t="s">
        <v>1</v>
      </c>
    </row>
    <row r="8" spans="1:4">
      <c r="A8" s="1"/>
      <c r="B8" s="2" t="s">
        <v>2</v>
      </c>
      <c r="C8" s="31"/>
      <c r="D8" s="2" t="s">
        <v>3</v>
      </c>
    </row>
    <row r="9" spans="1:4">
      <c r="A9" s="3" t="s">
        <v>4</v>
      </c>
      <c r="B9" s="4"/>
      <c r="D9" s="4"/>
    </row>
    <row r="10" spans="1:4">
      <c r="A10" s="4"/>
      <c r="B10" s="4"/>
      <c r="D10" s="4"/>
    </row>
    <row r="11" spans="1:4">
      <c r="A11" s="5" t="s">
        <v>5</v>
      </c>
      <c r="B11" s="17"/>
      <c r="C11" s="32"/>
      <c r="D11" s="18"/>
    </row>
    <row r="12" spans="1:4">
      <c r="A12" s="6" t="s">
        <v>6</v>
      </c>
      <c r="B12" s="19">
        <v>1108501</v>
      </c>
      <c r="C12" s="33"/>
      <c r="D12" s="18">
        <v>9786439</v>
      </c>
    </row>
    <row r="13" spans="1:4">
      <c r="A13" s="6" t="s">
        <v>7</v>
      </c>
      <c r="B13" s="19"/>
      <c r="C13" s="33"/>
      <c r="D13" s="18"/>
    </row>
    <row r="14" spans="1:4" ht="15.75" thickBot="1">
      <c r="A14" s="7" t="s">
        <v>8</v>
      </c>
      <c r="B14" s="20">
        <f>SUM(B12:B13)</f>
        <v>1108501</v>
      </c>
      <c r="C14" s="34"/>
      <c r="D14" s="20">
        <f>SUM(D12:D13)</f>
        <v>9786439</v>
      </c>
    </row>
    <row r="15" spans="1:4">
      <c r="A15" s="8"/>
      <c r="B15" s="17"/>
      <c r="C15" s="32"/>
      <c r="D15" s="18"/>
    </row>
    <row r="16" spans="1:4">
      <c r="A16" s="5" t="s">
        <v>9</v>
      </c>
      <c r="B16" s="17"/>
      <c r="C16" s="32"/>
      <c r="D16" s="18"/>
    </row>
    <row r="17" spans="1:4">
      <c r="A17" s="5" t="s">
        <v>10</v>
      </c>
      <c r="B17" s="17">
        <v>-1047493</v>
      </c>
      <c r="C17" s="32"/>
      <c r="D17" s="21">
        <v>-6878561</v>
      </c>
    </row>
    <row r="18" spans="1:4">
      <c r="A18" s="9" t="s">
        <v>11</v>
      </c>
      <c r="B18" s="17">
        <v>0</v>
      </c>
      <c r="C18" s="32"/>
      <c r="D18" s="18">
        <v>0</v>
      </c>
    </row>
    <row r="19" spans="1:4">
      <c r="A19" s="9" t="s">
        <v>12</v>
      </c>
      <c r="B19" s="17">
        <v>-1047493</v>
      </c>
      <c r="C19" s="32"/>
      <c r="D19" s="18">
        <v>-6878561</v>
      </c>
    </row>
    <row r="20" spans="1:4">
      <c r="A20" s="9" t="s">
        <v>13</v>
      </c>
      <c r="B20" s="22">
        <v>0</v>
      </c>
      <c r="C20" s="25"/>
      <c r="D20" s="22">
        <v>0</v>
      </c>
    </row>
    <row r="21" spans="1:4">
      <c r="A21" s="9"/>
      <c r="B21" s="23"/>
      <c r="C21" s="33"/>
      <c r="D21" s="23"/>
    </row>
    <row r="22" spans="1:4">
      <c r="A22" s="3" t="s">
        <v>14</v>
      </c>
      <c r="B22" s="24">
        <f>B23+B24</f>
        <v>-3760068</v>
      </c>
      <c r="C22" s="34"/>
      <c r="D22" s="24">
        <f>D23+D24</f>
        <v>-630609</v>
      </c>
    </row>
    <row r="23" spans="1:4">
      <c r="A23" s="6" t="s">
        <v>15</v>
      </c>
      <c r="B23" s="19">
        <v>-3222000</v>
      </c>
      <c r="C23" s="33"/>
      <c r="D23" s="25">
        <v>-540368</v>
      </c>
    </row>
    <row r="24" spans="1:4">
      <c r="A24" s="6" t="s">
        <v>16</v>
      </c>
      <c r="B24" s="19">
        <v>-538068</v>
      </c>
      <c r="C24" s="33"/>
      <c r="D24" s="25">
        <v>-90241</v>
      </c>
    </row>
    <row r="25" spans="1:4">
      <c r="A25" s="6"/>
      <c r="B25" s="23"/>
      <c r="C25" s="33"/>
      <c r="D25" s="23"/>
    </row>
    <row r="26" spans="1:4">
      <c r="A26" s="6" t="s">
        <v>17</v>
      </c>
      <c r="B26" s="19">
        <v>0</v>
      </c>
      <c r="C26" s="33"/>
      <c r="D26" s="18">
        <v>0</v>
      </c>
    </row>
    <row r="27" spans="1:4">
      <c r="A27" s="6" t="s">
        <v>18</v>
      </c>
      <c r="B27" s="26">
        <v>-1688294</v>
      </c>
      <c r="C27" s="35"/>
      <c r="D27" s="27">
        <v>-556631</v>
      </c>
    </row>
    <row r="28" spans="1:4">
      <c r="A28" s="6" t="s">
        <v>19</v>
      </c>
      <c r="B28" s="26">
        <v>-19071</v>
      </c>
      <c r="C28" s="35"/>
      <c r="D28" s="27">
        <v>-207951</v>
      </c>
    </row>
    <row r="29" spans="1:4" ht="15.75" thickBot="1">
      <c r="A29" s="7" t="s">
        <v>20</v>
      </c>
      <c r="B29" s="28">
        <f>B17+B22+B27+B28</f>
        <v>-6514926</v>
      </c>
      <c r="C29" s="35"/>
      <c r="D29" s="28">
        <f>D17+D22+D27+D28</f>
        <v>-8273752</v>
      </c>
    </row>
    <row r="30" spans="1:4">
      <c r="A30" s="8"/>
      <c r="B30" s="17"/>
      <c r="C30" s="32"/>
      <c r="D30" s="29"/>
    </row>
    <row r="31" spans="1:4" ht="15.75" thickBot="1">
      <c r="A31" s="10" t="s">
        <v>21</v>
      </c>
      <c r="B31" s="28">
        <f>B14+B29</f>
        <v>-5406425</v>
      </c>
      <c r="C31" s="35"/>
      <c r="D31" s="28">
        <f>D14+D29</f>
        <v>1512687</v>
      </c>
    </row>
    <row r="32" spans="1:4">
      <c r="A32" s="11" t="s">
        <v>22</v>
      </c>
      <c r="B32" s="17"/>
      <c r="C32" s="32"/>
      <c r="D32" s="29">
        <v>-67014</v>
      </c>
    </row>
    <row r="33" spans="1:6" ht="15.75" thickBot="1">
      <c r="A33" s="10" t="s">
        <v>23</v>
      </c>
      <c r="B33" s="30">
        <f>SUM(B31:B32)</f>
        <v>-5406425</v>
      </c>
      <c r="C33" s="35"/>
      <c r="D33" s="30">
        <f>SUM(D31:D32)</f>
        <v>1445673</v>
      </c>
    </row>
    <row r="34" spans="1:6" ht="15.75" thickTop="1">
      <c r="A34" s="4"/>
      <c r="B34" s="18"/>
      <c r="C34" s="25"/>
      <c r="D34" s="18"/>
      <c r="E34" s="4"/>
      <c r="F34" s="4"/>
    </row>
    <row r="35" spans="1:6">
      <c r="E35" s="4"/>
      <c r="F35" s="4"/>
    </row>
    <row r="36" spans="1:6">
      <c r="E36" s="4"/>
      <c r="F36" s="4"/>
    </row>
    <row r="39" spans="1:6" ht="21">
      <c r="A39" s="12"/>
    </row>
    <row r="41" spans="1:6" ht="21">
      <c r="A41" s="12"/>
    </row>
  </sheetData>
  <mergeCells count="1">
    <mergeCell ref="A7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Adelina</dc:creator>
  <cp:lastModifiedBy>Adelina</cp:lastModifiedBy>
  <dcterms:created xsi:type="dcterms:W3CDTF">2022-07-22T12:30:15Z</dcterms:created>
  <dcterms:modified xsi:type="dcterms:W3CDTF">2022-07-22T12:45:54Z</dcterms:modified>
</cp:coreProperties>
</file>