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<sst xmlns="http://schemas.openxmlformats.org/spreadsheetml/2006/main" count="26" uniqueCount="25">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</sst>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0" fontId="0" fillId="5" borderId="0" xfId="0" applyFill="1" applyBorder="1"/>
    <xf numFmtId="3" fontId="11" fillId="3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E30" sqref="E30"/>
    </sheetView>
  </sheetViews>
  <sheetFormatPr defaultRowHeight="15"/>
  <cols>
    <col min="1" max="1" width="72.2851562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1" t="s">
        <v>24</v>
      </c>
      <c r="B2" s="15" t="s">
        <v>23</v>
      </c>
      <c r="C2" s="15" t="s">
        <v>23</v>
      </c>
    </row>
    <row r="3" spans="1:3" ht="15" customHeight="1">
      <c r="A3" s="22"/>
      <c r="B3" s="15" t="s">
        <v>22</v>
      </c>
      <c r="C3" s="15" t="s">
        <v>21</v>
      </c>
    </row>
    <row r="4" spans="1:3">
      <c r="A4" s="14" t="s">
        <v>20</v>
      </c>
      <c r="B4" s="1"/>
      <c r="C4" s="1"/>
    </row>
    <row r="5" spans="1:3">
      <c r="B5" s="13"/>
      <c r="C5" s="1"/>
    </row>
    <row r="6" spans="1:3">
      <c r="A6" s="7" t="s">
        <v>19</v>
      </c>
      <c r="B6" s="16">
        <v>26642297</v>
      </c>
      <c r="C6" s="16">
        <v>75295259</v>
      </c>
    </row>
    <row r="7" spans="1:3">
      <c r="A7" s="7" t="s">
        <v>18</v>
      </c>
      <c r="B7" s="16">
        <v>15291570</v>
      </c>
      <c r="C7" s="17">
        <v>0</v>
      </c>
    </row>
    <row r="8" spans="1:3">
      <c r="A8" s="7" t="s">
        <v>17</v>
      </c>
      <c r="B8" s="16">
        <v>-1552600</v>
      </c>
      <c r="C8" s="16">
        <v>1054800</v>
      </c>
    </row>
    <row r="9" spans="1:3">
      <c r="A9" s="7" t="s">
        <v>16</v>
      </c>
      <c r="B9" s="16"/>
      <c r="C9" s="16"/>
    </row>
    <row r="10" spans="1:3">
      <c r="A10" s="7" t="s">
        <v>15</v>
      </c>
      <c r="B10" s="16">
        <v>-21878500</v>
      </c>
      <c r="C10" s="16">
        <v>-27483950</v>
      </c>
    </row>
    <row r="11" spans="1:3">
      <c r="A11" s="7" t="s">
        <v>14</v>
      </c>
      <c r="B11" s="6"/>
      <c r="C11" s="1"/>
    </row>
    <row r="12" spans="1:3">
      <c r="A12" s="7" t="s">
        <v>13</v>
      </c>
      <c r="B12" s="12">
        <f>SUM(B13:B14)</f>
        <v>-2166828</v>
      </c>
      <c r="C12" s="12">
        <f>SUM(C13:C14)</f>
        <v>-1481556</v>
      </c>
    </row>
    <row r="13" spans="1:3">
      <c r="A13" s="11" t="s">
        <v>12</v>
      </c>
      <c r="B13" s="16">
        <v>-1894000</v>
      </c>
      <c r="C13" s="16">
        <v>-1310000</v>
      </c>
    </row>
    <row r="14" spans="1:3">
      <c r="A14" s="11" t="s">
        <v>11</v>
      </c>
      <c r="B14" s="16">
        <v>-272828</v>
      </c>
      <c r="C14" s="16">
        <v>-171556</v>
      </c>
    </row>
    <row r="15" spans="1:3">
      <c r="A15" s="7" t="s">
        <v>10</v>
      </c>
      <c r="B15" s="16">
        <v>-210302</v>
      </c>
      <c r="C15" s="16">
        <v>-135618</v>
      </c>
    </row>
    <row r="16" spans="1:3">
      <c r="A16" s="7" t="s">
        <v>9</v>
      </c>
      <c r="B16" s="16">
        <v>-13673665</v>
      </c>
      <c r="C16" s="16">
        <v>-49337019</v>
      </c>
    </row>
    <row r="17" spans="1:3">
      <c r="A17" s="8" t="s">
        <v>8</v>
      </c>
      <c r="B17" s="18">
        <f>SUM(B6:B12,B15:B16)</f>
        <v>2451972</v>
      </c>
      <c r="C17" s="18">
        <f>SUM(C6:C12,C15:C16)</f>
        <v>-2088084</v>
      </c>
    </row>
    <row r="18" spans="1:3">
      <c r="A18" s="5"/>
      <c r="B18" s="10"/>
      <c r="C18" s="10"/>
    </row>
    <row r="19" spans="1:3">
      <c r="A19" s="9" t="s">
        <v>7</v>
      </c>
      <c r="B19" s="8"/>
      <c r="C19" s="1"/>
    </row>
    <row r="20" spans="1:3">
      <c r="A20" s="6" t="s">
        <v>6</v>
      </c>
      <c r="B20" s="8"/>
      <c r="C20" s="1"/>
    </row>
    <row r="21" spans="1:3">
      <c r="A21" s="7" t="s">
        <v>5</v>
      </c>
      <c r="B21" s="16">
        <v>622899</v>
      </c>
      <c r="C21" s="16">
        <v>3159754</v>
      </c>
    </row>
    <row r="22" spans="1:3">
      <c r="A22" s="7" t="s">
        <v>4</v>
      </c>
      <c r="B22" s="6"/>
      <c r="C22" s="1"/>
    </row>
    <row r="23" spans="1:3">
      <c r="A23" s="5" t="s">
        <v>3</v>
      </c>
      <c r="B23" s="18">
        <f>B21</f>
        <v>622899</v>
      </c>
      <c r="C23" s="18">
        <f>C21</f>
        <v>3159754</v>
      </c>
    </row>
    <row r="24" spans="1:3">
      <c r="A24" s="2"/>
      <c r="B24" s="4"/>
      <c r="C24" s="1"/>
    </row>
    <row r="25" spans="1:3" ht="15.75" thickBot="1">
      <c r="A25" s="2" t="s">
        <v>2</v>
      </c>
      <c r="B25" s="19">
        <f>B17+B23</f>
        <v>3074871</v>
      </c>
      <c r="C25" s="19">
        <f>C17+C23</f>
        <v>1071670</v>
      </c>
    </row>
    <row r="26" spans="1:3">
      <c r="A26" s="4" t="s">
        <v>1</v>
      </c>
      <c r="B26" s="3">
        <v>0</v>
      </c>
      <c r="C26" s="16">
        <v>164280</v>
      </c>
    </row>
    <row r="27" spans="1:3" ht="15.75" thickBot="1">
      <c r="A27" s="2" t="s">
        <v>0</v>
      </c>
      <c r="B27" s="20">
        <f>B25-B26</f>
        <v>3074871</v>
      </c>
      <c r="C27" s="20">
        <f>C25-C26</f>
        <v>907390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2020-07-31T12:32:17Z</dcterms:modified>
</cp:coreProperties>
</file>