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PTIMUM-SERVER\Mega Optimum - cloud\Bilance\Bilance 2021\ERE\qkb\"/>
    </mc:Choice>
  </mc:AlternateContent>
  <bookViews>
    <workbookView xWindow="0" yWindow="0" windowWidth="25200" windowHeight="118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 l="1"/>
  <c r="C23" i="1"/>
  <c r="B17" i="1" l="1"/>
  <c r="B25" i="1" s="1"/>
  <c r="B27" i="1" s="1"/>
  <c r="C12" i="1"/>
  <c r="C17" i="1"/>
  <c r="C25" i="1" s="1"/>
  <c r="C27" i="1" s="1"/>
  <c r="N24" i="1"/>
  <c r="M6" i="1"/>
  <c r="N17" i="1"/>
  <c r="M26" i="1"/>
  <c r="N23" i="1"/>
  <c r="N20" i="1"/>
  <c r="N15" i="1"/>
  <c r="N16" i="1"/>
  <c r="M13" i="1"/>
  <c r="N12" i="1"/>
  <c r="N7" i="1"/>
  <c r="N11" i="1"/>
  <c r="M9" i="1"/>
  <c r="M25" i="1"/>
  <c r="N21" i="1"/>
  <c r="M10" i="1"/>
  <c r="M16" i="1"/>
  <c r="N26" i="1"/>
  <c r="M17" i="1"/>
  <c r="N10" i="1"/>
  <c r="N13" i="1"/>
  <c r="N18" i="1"/>
  <c r="M21" i="1"/>
  <c r="N6" i="1"/>
  <c r="M14" i="1"/>
  <c r="M18" i="1"/>
  <c r="N19" i="1"/>
  <c r="M23" i="1"/>
  <c r="M11" i="1"/>
  <c r="M20" i="1"/>
  <c r="M12" i="1"/>
  <c r="N25" i="1"/>
  <c r="M15" i="1"/>
  <c r="M19" i="1"/>
  <c r="M27" i="1"/>
  <c r="M7" i="1"/>
  <c r="N14" i="1"/>
  <c r="N27" i="1"/>
  <c r="N22" i="1"/>
  <c r="M22" i="1"/>
  <c r="N8" i="1"/>
  <c r="N9" i="1"/>
  <c r="M8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<sst xmlns="http://schemas.openxmlformats.org/spreadsheetml/2006/main" count="28" uniqueCount="27">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</sst>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6" sqref="F6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78018233</v>
      </c>
      <c r="C7">
        <v>84858891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-63047064</v>
      </c>
      <c r="C10">
        <v>-65236090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-8932220</v>
      </c>
      <c r="C12" s="16">
        <f>SUM(C13:C14)</f>
        <v>-4964939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-7669516</v>
      </c>
      <c r="C13" s="1">
        <v>-4254340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-1262704</v>
      </c>
      <c r="C14" s="1">
        <v>-710599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-26575</v>
      </c>
      <c r="C15" s="1">
        <v>-35433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-2085153</v>
      </c>
      <c r="C16" s="1">
        <v>-2512687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3927221</v>
      </c>
      <c r="C17" s="7">
        <f>SUM(C6:C12,C15:C16)</f>
        <v>12109742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-175838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3022236</v>
      </c>
      <c r="C21" s="1">
        <v>-1279442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2846398</v>
      </c>
      <c r="C23" s="7">
        <f t="shared" ref="C23" si="2">SUM(C20:C22)</f>
        <v>-1279442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6773619</v>
      </c>
      <c r="C25" s="6">
        <f t="shared" ref="C25" si="3">C17+C23</f>
        <v>10830300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-1101548</v>
      </c>
      <c r="C26" s="1">
        <v>-1637426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5672071</v>
      </c>
      <c r="C27" s="2">
        <f t="shared" ref="C27" si="4">C25+C26</f>
        <v>9192874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2022-07-11T14:14:57Z</dcterms:modified>
</cp:coreProperties>
</file>