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berti\"/>
    </mc:Choice>
  </mc:AlternateContent>
  <xr:revisionPtr revIDLastSave="0" documentId="8_{11FC0FED-9F6C-4547-B298-9927887F287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B55" i="18"/>
  <c r="D55" i="18"/>
  <c r="D42" i="18" l="1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<sst xmlns="http://schemas.openxmlformats.org/spreadsheetml/2006/main" count="414" uniqueCount="271">
  <si>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</si>
  <si>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</si>
  <si>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</si>
  <si>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</si>
  <si>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</si>
  <si>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</si>
  <si>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</si>
  <si>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</si>
  <si>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</si>
  <si>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</si>
  <si>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</si>
  <si>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</si>
  <si>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</si>
  <si>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</si>
  <si>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</si>
  <si>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</si>
  <si>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</si>
  <si>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</si>
  <si>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</si>
  <si>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</si>
  <si>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</si>
  <si>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</si>
  <si>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</si>
  <si>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</si>
  <si>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</si>
  <si>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</si>
  <si>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</si>
  <si>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</si>
  <si>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</si>
  <si>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</si>
  <si>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</si>
  <si>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</si>
  <si>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</si>
  <si>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</si>
  <si>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</si>
  <si>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</si>
  <si>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</si>
  <si>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</si>
  <si>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</si>
  <si>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</si>
  <si>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</si>
  <si>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</si>
  <si>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</si>
  <si>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</si>
  <si>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</si>
  <si>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</si>
  <si>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</si>
  <si>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</si>
  <si>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</si>
  <si>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</si>
  <si>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</si>
  <si>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</si>
  <si>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</si>
  <si>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</si>
  <si>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</si>
  <si>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</si>
  <si>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</si>
  <si>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</si>
  <si>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</si>
  <si>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</si>
  <si>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</si>
  <si>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</si>
  <si>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</si>
  <si>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</si>
  <si>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</si>
  <si>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</si>
  <si>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</si>
  <si>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</si>
  <si>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</si>
  <si>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</si>
  <si>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</si>
  <si>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</si>
  <si>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</si>
  <si>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</si>
  <si>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</si>
  <si>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</si>
  <si>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</si>
  <si>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</si>
  <si>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</si>
  <si>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</si>
  <si>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</si>
  <si>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</si>
  <si>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</si>
  <si>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</si>
  <si>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</si>
  <si>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</si>
  <si>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</si>
  <si>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</si>
  <si>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</si>
  <si>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</si>
  <si>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</si>
  <si>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</si>
  <si>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</si>
  <si>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</si>
  <si>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</si>
  <si>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</si>
  <si>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</si>
  <si>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</si>
  <si>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</si>
  <si>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</si>
  <si>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</si>
  <si>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</si>
  <si>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</si>
  <si>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</si>
  <si>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</si>
  <si>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</si>
  <si>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</si>
  <si>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</si>
  <si>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</si>
  <si>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</si>
  <si>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</si>
  <si>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</si>
  <si>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</si>
  <si>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</si>
  <si>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</si>
  <si>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</si>
  <si>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</si>
  <si>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</si>
  <si>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</si>
  <si>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</si>
  <si>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</si>
  <si>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</si>
  <si>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</si>
  <si>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</si>
  <si>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</si>
  <si>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</si>
  <si>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</si>
  <si>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</si>
  <si>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</si>
  <si>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</si>
  <si>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</si>
  <si>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</si>
  <si>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</si>
  <si>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</si>
  <si>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</si>
  <si>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</si>
  <si>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</si>
  <si>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</si>
  <si>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</si>
  <si>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</si>
  <si>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</si>
  <si>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</si>
  <si>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</si>
  <si>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</si>
  <si>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</si>
  <si>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</si>
  <si>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</si>
  <si>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</si>
  <si>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</si>
  <si>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</si>
  <si>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</si>
  <si>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</si>
  <si>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</si>
  <si>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</si>
  <si>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</si>
  <si>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</si>
  <si>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</si>
  <si>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</si>
  <si>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</si>
  <si>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</si>
  <si>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</si>
  <si>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</si>
  <si>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</si>
  <si>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</si>
  <si>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</si>
  <si>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</si>
  <si>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</si>
  <si>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</si>
  <si>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</si>
  <si>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</si>
  <si>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</si>
  <si>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</si>
  <si>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</si>
  <si>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</si>
  <si>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</si>
  <si>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</si>
  <si>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</si>
  <si>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</si>
  <si>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</si>
  <si>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</si>
  <si>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</si>
  <si>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</si>
  <si>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</si>
  <si>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</si>
  <si>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</si>
  <si>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</si>
  <si>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</si>
  <si>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</si>
  <si>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</si>
  <si>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</si>
  <si>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</si>
  <si>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</si>
  <si>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</si>
  <si>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</si>
  <si>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</si>
  <si>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</si>
  <si>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</si>
  <si>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</si>
  <si>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</si>
  <si>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</si>
  <si>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</si>
  <si>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</si>
  <si>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</si>
  <si>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</si>
  <si>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</si>
  <si>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</si>
  <si>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</si>
  <si>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</si>
  <si>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</si>
  <si>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</si>
  <si>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</si>
  <si>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</si>
  <si>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</si>
  <si>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</si>
  <si>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</si>
  <si>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</si>
  <si>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</si>
  <si>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</si>
  <si>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</si>
  <si>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</si>
  <si>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</si>
  <si>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</si>
  <si>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</si>
  <si>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</si>
  <si>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</si>
  <si>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</si>
  <si>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</si>
  <si>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</si>
  <si>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</si>
  <si>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</si>
  <si>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</si>
  <si>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</si>
  <si>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</si>
  <si>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</si>
  <si>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</si>
  <si>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</si>
  <si>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</si>
  <si>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</si>
  <si>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</si>
  <si>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</si>
  <si>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</si>
  <si>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</si>
  <si>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</si>
  <si>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</si>
  <si>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</si>
  <si>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</si>
  <si>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</si>
  <si>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</si>
  <si>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</si>
  <si>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</si>
  <si>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</si>
  <si>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</si>
  <si>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</si>
  <si>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</si>
  <si>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</si>
  <si>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</si>
  <si>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</si>
  <si>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</si>
  <si>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</si>
  <si>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</si>
  <si>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</si>
  <si>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</si>
  <si>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</si>
  <si>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</si>
  <si>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</si>
  <si>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</si>
  <si>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</si>
  <si>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Te tjera (pershkruaj) </t>
  </si>
  <si>
    <t>TERZIU SHPK</t>
  </si>
  <si>
    <t>NIPT J62903391M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</si>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</sst>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H27" sqref="H27"/>
    </sheetView>
  </sheetViews>
  <sheetFormatPr defaultRowHeight="15"/>
  <cols>
    <col min="1" max="1" width="82.28515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238</v>
      </c>
    </row>
    <row r="5" spans="1:6">
      <c r="A5" s="45" t="s">
        <v>228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214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13542095</v>
      </c>
      <c r="C10" s="48"/>
      <c r="D10" s="53">
        <v>9287172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0</v>
      </c>
      <c r="C14" s="48"/>
      <c r="D14" s="53">
        <v>0</v>
      </c>
      <c r="E14" s="47"/>
      <c r="F14" s="68" t="s">
        <v>265</v>
      </c>
    </row>
    <row r="15" spans="1:6">
      <c r="A15" s="43" t="s">
        <v>215</v>
      </c>
      <c r="B15" s="53"/>
      <c r="C15" s="48"/>
      <c r="D15" s="53"/>
      <c r="E15" s="47"/>
      <c r="F15" s="40"/>
    </row>
    <row r="16" spans="1:6" ht="29.25">
      <c r="A16" s="43" t="s">
        <v>216</v>
      </c>
      <c r="B16" s="53"/>
      <c r="C16" s="48"/>
      <c r="D16" s="53"/>
      <c r="E16" s="47"/>
      <c r="F16" s="40"/>
    </row>
    <row r="17" spans="1:6">
      <c r="A17" s="43" t="s">
        <v>217</v>
      </c>
      <c r="B17" s="53"/>
      <c r="C17" s="48"/>
      <c r="D17" s="53"/>
      <c r="E17" s="47"/>
      <c r="F17" s="40"/>
    </row>
    <row r="18" spans="1:6">
      <c r="A18" s="43" t="s">
        <v>218</v>
      </c>
      <c r="B18" s="47"/>
      <c r="C18" s="48"/>
      <c r="D18" s="47"/>
      <c r="E18" s="47"/>
      <c r="F18" s="40"/>
    </row>
    <row r="19" spans="1:6">
      <c r="A19" s="52" t="s">
        <v>218</v>
      </c>
      <c r="B19" s="53">
        <v>-7048790</v>
      </c>
      <c r="C19" s="48"/>
      <c r="D19" s="53">
        <v>-4589700</v>
      </c>
      <c r="E19" s="47"/>
      <c r="F19" s="40"/>
    </row>
    <row r="20" spans="1:6">
      <c r="A20" s="52" t="s">
        <v>243</v>
      </c>
      <c r="B20" s="53">
        <v>0</v>
      </c>
      <c r="C20" s="48"/>
      <c r="D20" s="53">
        <v>0</v>
      </c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-1608970</v>
      </c>
      <c r="C22" s="48"/>
      <c r="D22" s="53">
        <v>-1203000</v>
      </c>
      <c r="E22" s="47"/>
      <c r="F22" s="40"/>
    </row>
    <row r="23" spans="1:6">
      <c r="A23" s="52" t="s">
        <v>245</v>
      </c>
      <c r="B23" s="53">
        <v>-845970</v>
      </c>
      <c r="C23" s="48"/>
      <c r="D23" s="53">
        <v>-645415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219</v>
      </c>
      <c r="B25" s="53"/>
      <c r="C25" s="48"/>
      <c r="D25" s="53"/>
      <c r="E25" s="47"/>
      <c r="F25" s="40"/>
    </row>
    <row r="26" spans="1:6">
      <c r="A26" s="43" t="s">
        <v>234</v>
      </c>
      <c r="B26" s="53">
        <v>-55680</v>
      </c>
      <c r="C26" s="48"/>
      <c r="D26" s="53">
        <v>-93817</v>
      </c>
      <c r="E26" s="47"/>
      <c r="F26" s="40"/>
    </row>
    <row r="27" spans="1:6">
      <c r="A27" s="43" t="s">
        <v>220</v>
      </c>
      <c r="B27" s="53">
        <v>-1580590</v>
      </c>
      <c r="C27" s="48"/>
      <c r="D27" s="53">
        <v>-2205460</v>
      </c>
      <c r="E27" s="47"/>
      <c r="F27" s="7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70"/>
    </row>
    <row r="32" spans="1:6" ht="15" customHeight="1">
      <c r="A32" s="52" t="s">
        <v>249</v>
      </c>
      <c r="B32" s="53"/>
      <c r="C32" s="48"/>
      <c r="D32" s="53"/>
      <c r="E32" s="47"/>
      <c r="F32" s="7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 ht="29.25">
      <c r="A35" s="43" t="s">
        <v>221</v>
      </c>
      <c r="B35" s="53"/>
      <c r="C35" s="48"/>
      <c r="D35" s="53"/>
      <c r="E35" s="47"/>
      <c r="F35" s="70"/>
    </row>
    <row r="36" spans="1:6">
      <c r="A36" s="43" t="s">
        <v>237</v>
      </c>
      <c r="B36" s="47"/>
      <c r="C36" s="48"/>
      <c r="D36" s="47"/>
      <c r="E36" s="47"/>
      <c r="F36" s="70"/>
    </row>
    <row r="37" spans="1:6">
      <c r="A37" s="52" t="s">
        <v>251</v>
      </c>
      <c r="B37" s="53">
        <v>0</v>
      </c>
      <c r="C37" s="48"/>
      <c r="D37" s="53">
        <v>0</v>
      </c>
      <c r="E37" s="47"/>
      <c r="F37" s="40"/>
    </row>
    <row r="38" spans="1:6" ht="30">
      <c r="A38" s="52" t="s">
        <v>253</v>
      </c>
      <c r="B38" s="53"/>
      <c r="C38" s="48"/>
      <c r="D38" s="53"/>
      <c r="E38" s="47"/>
      <c r="F38" s="70"/>
    </row>
    <row r="39" spans="1:6">
      <c r="A39" s="52" t="s">
        <v>252</v>
      </c>
      <c r="B39" s="53">
        <v>0</v>
      </c>
      <c r="C39" s="48"/>
      <c r="D39" s="53">
        <v>0</v>
      </c>
      <c r="E39" s="47"/>
      <c r="F39" s="40"/>
    </row>
    <row r="40" spans="1:6">
      <c r="A40" s="43" t="s">
        <v>222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223</v>
      </c>
      <c r="B42" s="50">
        <f>B10+B19+B22+B23+B26+B27</f>
        <v>2402095</v>
      </c>
      <c r="C42" s="51"/>
      <c r="D42" s="50">
        <f>SUM(D9:D41)</f>
        <v>549780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224</v>
      </c>
      <c r="B44" s="53">
        <v>-360314</v>
      </c>
      <c r="C44" s="48"/>
      <c r="D44" s="53">
        <v>-82467</v>
      </c>
      <c r="E44" s="47"/>
      <c r="F44" s="40"/>
    </row>
    <row r="45" spans="1:6">
      <c r="A45" s="52" t="s">
        <v>225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2041781</v>
      </c>
      <c r="C47" s="51"/>
      <c r="D47" s="50">
        <f>SUM(D42:D46)</f>
        <v>467313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267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2041781</v>
      </c>
      <c r="C57" s="63"/>
      <c r="D57" s="62">
        <f>D47+D55</f>
        <v>467313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226</v>
      </c>
      <c r="B60" s="53"/>
      <c r="C60" s="47"/>
      <c r="D60" s="53"/>
      <c r="E60" s="37"/>
      <c r="F60" s="37"/>
    </row>
    <row r="61" spans="1:6">
      <c r="A61" s="60" t="s">
        <v>227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00562C2-5116-498A-8F6D-53243EAC12A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4C027A2-BE91-460F-B2D3-220427CCDC0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DD0FF71-9916-413F-AC33-FC9EE415F68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Dhurata Bregu</cp:lastModifiedBy>
  <cp:lastPrinted>2024-04-24T12:33:05Z</cp:lastPrinted>
  <dcterms:created xsi:type="dcterms:W3CDTF">2012-01-19T09:31:29Z</dcterms:created>
  <dcterms:modified xsi:type="dcterms:W3CDTF">2024-04-24T12:34:53Z</dcterms:modified>
</cp:coreProperties>
</file>