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 Documents\ARKIVA HISTORIKE DHE E RE\ARKIVA PER VITIN 2019\SKK 2018 -  VARIANTI  ME NDRYSHIME\KONUDA SHPK 2018\Konuda QKB 2018\"/>
    </mc:Choice>
  </mc:AlternateContent>
  <xr:revisionPtr revIDLastSave="0" documentId="13_ncr:1_{358412E6-1BA0-4C24-88FF-47F22E8313F4}" xr6:coauthVersionLast="36" xr6:coauthVersionMax="36" xr10:uidLastSave="{00000000-0000-0000-0000-000000000000}"/>
  <bookViews>
    <workbookView xWindow="0" yWindow="0" windowWidth="15360" windowHeight="5148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<sst xmlns="http://schemas.openxmlformats.org/spreadsheetml/2006/main" count="564" uniqueCount="267">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</sst>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B58" zoomScaleNormal="100" workbookViewId="0">
      <selection activeCell="F12" sqref="F12"/>
    </sheetView>
  </sheetViews>
  <sheetFormatPr defaultColWidth="9.109375" defaultRowHeight="13.8"/>
  <cols>
    <col min="1" max="1" width="86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2"/>
    </row>
    <row r="10" spans="1:6">
      <c r="A10" s="63" t="s">
        <v>262</v>
      </c>
      <c r="B10" s="64">
        <v>17752319</v>
      </c>
      <c r="C10" s="52"/>
      <c r="D10" s="64">
        <v>16149162</v>
      </c>
      <c r="E10" s="51"/>
      <c r="F10" s="83"/>
    </row>
    <row r="11" spans="1:6">
      <c r="A11" s="63" t="s">
        <v>264</v>
      </c>
      <c r="B11" s="64"/>
      <c r="C11" s="52"/>
      <c r="D11" s="64"/>
      <c r="E11" s="51"/>
      <c r="F11" s="83"/>
    </row>
    <row r="12" spans="1:6">
      <c r="A12" s="63" t="s">
        <v>265</v>
      </c>
      <c r="B12" s="64"/>
      <c r="C12" s="52"/>
      <c r="D12" s="64"/>
      <c r="E12" s="51"/>
      <c r="F12" s="83"/>
    </row>
    <row r="13" spans="1:6">
      <c r="A13" s="63" t="s">
        <v>266</v>
      </c>
      <c r="B13" s="64"/>
      <c r="C13" s="52"/>
      <c r="D13" s="64"/>
      <c r="E13" s="51"/>
      <c r="F13" s="83"/>
    </row>
    <row r="14" spans="1:6">
      <c r="A14" s="63" t="s">
        <v>263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>
        <v>690000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-5194904</v>
      </c>
      <c r="C19" s="52"/>
      <c r="D19" s="64">
        <v>-4727914</v>
      </c>
      <c r="E19" s="51"/>
      <c r="F19" s="42"/>
    </row>
    <row r="20" spans="1:6">
      <c r="A20" s="63" t="s">
        <v>247</v>
      </c>
      <c r="B20" s="64">
        <v>-1449600</v>
      </c>
      <c r="C20" s="52"/>
      <c r="D20" s="64">
        <v>-1627234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-3485600</v>
      </c>
      <c r="C22" s="52"/>
      <c r="D22" s="64">
        <v>-3189550</v>
      </c>
      <c r="E22" s="51"/>
      <c r="F22" s="42"/>
    </row>
    <row r="23" spans="1:6">
      <c r="A23" s="63" t="s">
        <v>249</v>
      </c>
      <c r="B23" s="64">
        <v>-582096</v>
      </c>
      <c r="C23" s="52"/>
      <c r="D23" s="64">
        <v>-532653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-1586782</v>
      </c>
      <c r="C26" s="52"/>
      <c r="D26" s="64">
        <v>-1428204</v>
      </c>
      <c r="E26" s="51"/>
      <c r="F26" s="42"/>
    </row>
    <row r="27" spans="1:6">
      <c r="A27" s="45" t="s">
        <v>221</v>
      </c>
      <c r="B27" s="64">
        <v>-1569937</v>
      </c>
      <c r="C27" s="52"/>
      <c r="D27" s="64">
        <v>-1684314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-480853</v>
      </c>
      <c r="C37" s="52"/>
      <c r="D37" s="64">
        <v>-652965</v>
      </c>
      <c r="E37" s="51"/>
      <c r="F37" s="42"/>
    </row>
    <row r="38" spans="1:6" ht="27.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3402547</v>
      </c>
      <c r="C42" s="55"/>
      <c r="D42" s="54">
        <f>SUM(D9:D41)</f>
        <v>2996328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-520446</v>
      </c>
      <c r="C44" s="52"/>
      <c r="D44" s="64">
        <v>-449449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2882101</v>
      </c>
      <c r="C47" s="58"/>
      <c r="D47" s="67">
        <f>SUM(D42:D46)</f>
        <v>2546879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76">
        <f>B47+B55</f>
        <v>2882101</v>
      </c>
      <c r="C57" s="77"/>
      <c r="D57" s="76">
        <f>D47+D55</f>
        <v>2546879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PC1</cp:lastModifiedBy>
  <cp:lastPrinted>2016-10-03T09:59:38Z</cp:lastPrinted>
  <dcterms:created xsi:type="dcterms:W3CDTF">2012-01-19T09:31:29Z</dcterms:created>
  <dcterms:modified xsi:type="dcterms:W3CDTF">2019-07-18T07:07:03Z</dcterms:modified>
</cp:coreProperties>
</file>