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C55" l="1"/>
  <c r="B55"/>
  <c r="C42"/>
  <c r="C47" s="1"/>
  <c r="B47"/>
  <c r="B57" l="1"/>
  <c r="C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<sst xmlns="http://schemas.openxmlformats.org/spreadsheetml/2006/main" count="414" uniqueCount="271">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</sst>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6" workbookViewId="0">
      <selection activeCell="A37" sqref="A37:XFD37"/>
    </sheetView>
  </sheetViews>
  <sheetFormatPr defaultColWidth="9.140625"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270</v>
      </c>
    </row>
    <row r="10" spans="1:5">
      <c r="A10" s="61" t="s">
        <v>262</v>
      </c>
      <c r="B10" s="62">
        <v>43247747</v>
      </c>
      <c r="C10" s="62">
        <v>6205057</v>
      </c>
      <c r="D10" s="50"/>
      <c r="E10" s="76" t="s">
        <v>267</v>
      </c>
    </row>
    <row r="11" spans="1:5">
      <c r="A11" s="61" t="s">
        <v>264</v>
      </c>
      <c r="B11" s="62"/>
      <c r="C11" s="62"/>
      <c r="D11" s="50"/>
      <c r="E11" s="76" t="s">
        <v>268</v>
      </c>
    </row>
    <row r="12" spans="1:5">
      <c r="A12" s="61" t="s">
        <v>265</v>
      </c>
      <c r="B12" s="62"/>
      <c r="C12" s="62"/>
      <c r="D12" s="50"/>
      <c r="E12" s="76" t="s">
        <v>268</v>
      </c>
    </row>
    <row r="13" spans="1:5">
      <c r="A13" s="61" t="s">
        <v>266</v>
      </c>
      <c r="B13" s="62"/>
      <c r="C13" s="62"/>
      <c r="D13" s="50"/>
      <c r="E13" s="76" t="s">
        <v>268</v>
      </c>
    </row>
    <row r="14" spans="1:5">
      <c r="A14" s="61" t="s">
        <v>263</v>
      </c>
      <c r="B14" s="62">
        <v>11321314</v>
      </c>
      <c r="C14" s="62"/>
      <c r="D14" s="50"/>
      <c r="E14" s="76" t="s">
        <v>269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62">
        <v>-29844738</v>
      </c>
      <c r="C19" s="62"/>
      <c r="D19" s="50"/>
      <c r="E19" s="42"/>
    </row>
    <row r="20" spans="1:5">
      <c r="A20" s="61" t="s">
        <v>247</v>
      </c>
      <c r="B20" s="62">
        <v>-7600000</v>
      </c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248</v>
      </c>
      <c r="B22" s="78">
        <v>-5567790</v>
      </c>
      <c r="C22" s="78">
        <v>-1579217</v>
      </c>
      <c r="D22" s="50"/>
      <c r="E22" s="42"/>
    </row>
    <row r="23" spans="1:5">
      <c r="A23" s="61" t="s">
        <v>249</v>
      </c>
      <c r="B23" s="62">
        <v>-704859</v>
      </c>
      <c r="C23" s="62">
        <v>-220956</v>
      </c>
      <c r="D23" s="50"/>
      <c r="E23" s="42"/>
    </row>
    <row r="24" spans="1:5">
      <c r="A24" s="61" t="s">
        <v>251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62">
        <v>-304380</v>
      </c>
      <c r="C26" s="62">
        <v>-351950</v>
      </c>
      <c r="D26" s="50"/>
      <c r="E26" s="42"/>
    </row>
    <row r="27" spans="1:5">
      <c r="A27" s="45" t="s">
        <v>221</v>
      </c>
      <c r="B27" s="62">
        <v>-6113248</v>
      </c>
      <c r="C27" s="62">
        <v>-1799914</v>
      </c>
      <c r="D27" s="50"/>
      <c r="E27" s="42"/>
    </row>
    <row r="28" spans="1:5">
      <c r="A28" s="45" t="s">
        <v>210</v>
      </c>
      <c r="B28" s="50"/>
      <c r="C28" s="50"/>
      <c r="D28" s="50"/>
      <c r="E28" s="42"/>
    </row>
    <row r="29" spans="1:5" ht="15" customHeight="1">
      <c r="A29" s="61" t="s">
        <v>252</v>
      </c>
      <c r="B29" s="62"/>
      <c r="C29" s="62"/>
      <c r="D29" s="50"/>
      <c r="E29" s="42"/>
    </row>
    <row r="30" spans="1:5" ht="15" customHeight="1">
      <c r="A30" s="61" t="s">
        <v>250</v>
      </c>
      <c r="B30" s="62"/>
      <c r="C30" s="62"/>
      <c r="D30" s="50"/>
      <c r="E30" s="42"/>
    </row>
    <row r="31" spans="1:5" ht="15" customHeight="1">
      <c r="A31" s="61" t="s">
        <v>259</v>
      </c>
      <c r="B31" s="62"/>
      <c r="C31" s="62"/>
      <c r="D31" s="50"/>
      <c r="E31" s="42"/>
    </row>
    <row r="32" spans="1:5" ht="15" customHeight="1">
      <c r="A32" s="61" t="s">
        <v>253</v>
      </c>
      <c r="B32" s="62"/>
      <c r="C32" s="62"/>
      <c r="D32" s="50"/>
      <c r="E32" s="42"/>
    </row>
    <row r="33" spans="1:5" ht="15" customHeight="1">
      <c r="A33" s="61" t="s">
        <v>258</v>
      </c>
      <c r="B33" s="62"/>
      <c r="C33" s="62"/>
      <c r="D33" s="50"/>
      <c r="E33" s="42"/>
    </row>
    <row r="34" spans="1:5" ht="15" customHeight="1">
      <c r="A34" s="61" t="s">
        <v>254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255</v>
      </c>
      <c r="B37" s="62"/>
      <c r="C37" s="62">
        <v>-30948</v>
      </c>
      <c r="D37" s="50"/>
      <c r="E37" s="42"/>
    </row>
    <row r="38" spans="1:5">
      <c r="A38" s="61" t="s">
        <v>257</v>
      </c>
      <c r="B38" s="62"/>
      <c r="C38" s="62"/>
      <c r="D38" s="50"/>
      <c r="E38" s="42"/>
    </row>
    <row r="39" spans="1:5">
      <c r="A39" s="61" t="s">
        <v>256</v>
      </c>
      <c r="B39" s="62">
        <v>-329924</v>
      </c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260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4104122</v>
      </c>
      <c r="C42" s="52">
        <f>SUM(C9:C41)</f>
        <v>2222072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62">
        <v>-698728</v>
      </c>
      <c r="C44" s="62">
        <v>-111104</v>
      </c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243</v>
      </c>
      <c r="B47" s="64">
        <f>SUM(B42:B46)</f>
        <v>3405394</v>
      </c>
      <c r="C47" s="64">
        <f>SUM(C42:C46)</f>
        <v>2110968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244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245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246</v>
      </c>
      <c r="B57" s="71">
        <f>B47+B55</f>
        <v>3405394</v>
      </c>
      <c r="C57" s="71">
        <f>C47+C55</f>
        <v>2110968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261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2019-07-30T07:15:59Z</dcterms:modified>
</cp:coreProperties>
</file>