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dmin.1.Ledi\Bilanc 2018\BV me tvsh\19.Pat Power\Bilanc QKR\"/>
    </mc:Choice>
  </mc:AlternateContent>
  <bookViews>
    <workbookView xWindow="0" yWindow="0" windowWidth="28800" windowHeight="12435"/>
  </bookViews>
  <sheets>
    <sheet name="PASH-sipas natyres" sheetId="1" r:id="rId1"/>
  </sheets>
  <calcPr calcId="152511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7" i="1" l="1"/>
  <c r="C27" i="1"/>
  <c r="B27" i="1"/>
  <c r="B12" i="1"/>
  <c r="C23" i="1"/>
  <c r="B23" i="1"/>
  <c r="C12" i="1" l="1"/>
  <c r="C17" i="1"/>
  <c r="M6" i="1"/>
  <c r="M14" i="1"/>
  <c r="N25" i="1"/>
  <c r="N17" i="1"/>
  <c r="M15" i="1"/>
  <c r="N8" i="1"/>
  <c r="N26" i="1"/>
  <c r="M19" i="1"/>
  <c r="N12" i="1"/>
  <c r="N27" i="1"/>
  <c r="M20" i="1"/>
  <c r="M17" i="1"/>
  <c r="N7" i="1"/>
  <c r="N21" i="1"/>
  <c r="M18" i="1"/>
  <c r="N15" i="1"/>
  <c r="M9" i="1"/>
  <c r="M23" i="1"/>
  <c r="N16" i="1"/>
  <c r="N10" i="1"/>
  <c r="M24" i="1"/>
  <c r="N22" i="1"/>
  <c r="N23" i="1"/>
  <c r="M13" i="1"/>
  <c r="N20" i="1"/>
  <c r="N6" i="1"/>
  <c r="M7" i="1"/>
  <c r="M21" i="1"/>
  <c r="N11" i="1"/>
  <c r="N24" i="1"/>
  <c r="M22" i="1"/>
  <c r="N18" i="1"/>
  <c r="M12" i="1"/>
  <c r="M27" i="1"/>
  <c r="N19" i="1"/>
  <c r="M10" i="1"/>
  <c r="N13" i="1"/>
  <c r="M25" i="1"/>
  <c r="N14" i="1"/>
  <c r="M8" i="1"/>
  <c r="M26" i="1"/>
  <c r="M16" i="1"/>
  <c r="N9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<sst xmlns="http://schemas.openxmlformats.org/spreadsheetml/2006/main" count="28" uniqueCount="27">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</sst>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10" sqref="J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10142357</v>
      </c>
      <c r="C6" s="1">
        <v>9368906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-7545287</v>
      </c>
      <c r="C10" s="1">
        <v>-5977345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-1907067</v>
      </c>
      <c r="C12" s="16">
        <f>SUM(C13:C14)</f>
        <v>-1783438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-1634162</v>
      </c>
      <c r="C13" s="1">
        <v>-1554000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-272905</v>
      </c>
      <c r="C14" s="1">
        <v>-229438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-237542</v>
      </c>
      <c r="C16" s="1">
        <v>-774919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452461</v>
      </c>
      <c r="C17" s="7">
        <f>SUM(C6:C12,C15:C16)</f>
        <v>833204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1026</v>
      </c>
      <c r="C22" s="1">
        <v>24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1026</v>
      </c>
      <c r="C23" s="7">
        <f>SUM(C20:C22)</f>
        <v>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453487</v>
      </c>
      <c r="C25" s="6">
        <f>+C17+C22</f>
        <v>833228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-69473</v>
      </c>
      <c r="C26" s="1">
        <v>-41742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384014</v>
      </c>
      <c r="C27" s="2">
        <f>+C25+C26</f>
        <v>791486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Ervina</cp:lastModifiedBy>
  <dcterms:created xsi:type="dcterms:W3CDTF">2018-06-20T15:30:23Z</dcterms:created>
  <dcterms:modified xsi:type="dcterms:W3CDTF">2019-08-26T16:04:54Z</dcterms:modified>
</cp:coreProperties>
</file>