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SILDA-PCNEW\financa\Financa\00 DEKLARIME _PERSONA FIZIK\QKB_PF\2022_SKK 15_Olsi Efthimi PF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C23" i="1" l="1"/>
  <c r="B25" i="1"/>
  <c r="B27" i="1" s="1"/>
  <c r="B29" i="1" s="1"/>
  <c r="C12" i="1"/>
  <c r="C17" i="1" s="1"/>
  <c r="N11" i="1"/>
  <c r="M17" i="1"/>
  <c r="M22" i="1"/>
  <c r="M11" i="1"/>
  <c r="N16" i="1"/>
  <c r="N13" i="1"/>
  <c r="M26" i="1"/>
  <c r="N10" i="1"/>
  <c r="M25" i="1"/>
  <c r="N26" i="1"/>
  <c r="M14" i="1"/>
  <c r="M10" i="1"/>
  <c r="N17" i="1"/>
  <c r="M24" i="1"/>
  <c r="N27" i="1"/>
  <c r="M20" i="1"/>
  <c r="N15" i="1"/>
  <c r="N8" i="1"/>
  <c r="N19" i="1"/>
  <c r="M9" i="1"/>
  <c r="N23" i="1"/>
  <c r="M15" i="1"/>
  <c r="M12" i="1"/>
  <c r="N6" i="1"/>
  <c r="N7" i="1"/>
  <c r="M7" i="1"/>
  <c r="N20" i="1"/>
  <c r="M27" i="1"/>
  <c r="M19" i="1"/>
  <c r="N22" i="1"/>
  <c r="M16" i="1"/>
  <c r="N25" i="1"/>
  <c r="M6" i="1"/>
  <c r="M18" i="1"/>
  <c r="N14" i="1"/>
  <c r="N12" i="1"/>
  <c r="M13" i="1"/>
  <c r="N18" i="1"/>
  <c r="M21" i="1"/>
  <c r="N24" i="1"/>
  <c r="N9" i="1"/>
  <c r="M8" i="1"/>
  <c r="N21" i="1"/>
  <c r="M23" i="1"/>
  <c r="C25" i="1" l="1"/>
  <c r="C27" i="1" s="1"/>
  <c r="C29" i="1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<sst xmlns="http://schemas.openxmlformats.org/spreadsheetml/2006/main" count="29" uniqueCount="28">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</sst>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 tint="-0.499984740745262"/>
      <name val="Arial"/>
      <family val="2"/>
    </font>
    <font>
      <b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5" borderId="0" xfId="0" applyFont="1" applyFill="1" applyBorder="1" applyAlignment="1">
      <alignment horizontal="left" vertical="center"/>
    </xf>
    <xf numFmtId="0" fontId="0" fillId="5" borderId="0" xfId="0" applyFill="1" applyBorder="1"/>
    <xf numFmtId="0" fontId="4" fillId="5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left" vertical="center"/>
    </xf>
    <xf numFmtId="0" fontId="12" fillId="0" borderId="0" xfId="0" applyFont="1"/>
    <xf numFmtId="3" fontId="12" fillId="0" borderId="0" xfId="0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3" fillId="0" borderId="0" xfId="0" applyFont="1"/>
    <xf numFmtId="0" fontId="14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="90" zoomScaleNormal="90" workbookViewId="0">
      <selection activeCell="B6" sqref="B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4" max="4" width="9.140625" style="32"/>
    <col min="5" max="5" width="11.42578125" style="32" bestFit="1" customWidth="1"/>
    <col min="6" max="6" width="9.140625" style="32" customWidth="1"/>
    <col min="7" max="7" width="8.5703125" style="32" customWidth="1"/>
    <col min="8" max="10" width="9.140625" style="32"/>
    <col min="11" max="11" width="12.140625" style="32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30" t="s">
        <v>24</v>
      </c>
      <c r="B2" s="19" t="s">
        <v>23</v>
      </c>
      <c r="C2" s="19" t="s">
        <v>23</v>
      </c>
    </row>
    <row r="3" spans="1:14" ht="15" customHeight="1" x14ac:dyDescent="0.25">
      <c r="A3" s="31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9910480</v>
      </c>
      <c r="C6" s="4">
        <v>6090300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21" t="s">
        <v>14</v>
      </c>
      <c r="B11" s="23">
        <v>21971</v>
      </c>
      <c r="C11" s="22">
        <v>6442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26248</v>
      </c>
      <c r="C12" s="16">
        <f>SUM(C13:C14)</f>
        <v>24480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26248</v>
      </c>
      <c r="C14" s="1">
        <v>24480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24" t="s">
        <v>9</v>
      </c>
      <c r="B16" s="25">
        <v>77652</v>
      </c>
      <c r="C16" s="26">
        <v>62700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+B6-SUM(B7:B12)-SUM(B15:B16)</f>
        <v>9784609</v>
      </c>
      <c r="C17" s="7">
        <f>+C6-SUM(C7:C12)-SUM(C15:C16)</f>
        <v>5996678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-403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397912</v>
      </c>
      <c r="C21" s="1">
        <v>3091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397509</v>
      </c>
      <c r="C23" s="7">
        <f>SUM(C20:C22)</f>
        <v>3091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+B17-B23</f>
        <v>9387100</v>
      </c>
      <c r="C25" s="6">
        <f>+C17-C23</f>
        <v>5993587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9387100</v>
      </c>
      <c r="C27" s="2">
        <f>+C25-C26</f>
        <v>5993587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s="28" customFormat="1" x14ac:dyDescent="0.25">
      <c r="A29" s="27" t="s">
        <v>27</v>
      </c>
      <c r="B29" s="29" t="e">
        <f>B27-#REF!</f>
        <v>#REF!</v>
      </c>
      <c r="C29" s="29" t="e">
        <f>C27-#REF!</f>
        <v>#REF!</v>
      </c>
      <c r="D29" s="33"/>
      <c r="E29" s="33"/>
      <c r="F29" s="33"/>
      <c r="G29" s="33"/>
      <c r="H29" s="33"/>
      <c r="I29" s="33"/>
      <c r="J29" s="33"/>
      <c r="K29" s="33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financa2</cp:lastModifiedBy>
  <dcterms:created xsi:type="dcterms:W3CDTF">2018-06-20T15:30:23Z</dcterms:created>
  <dcterms:modified xsi:type="dcterms:W3CDTF">2023-07-25T09:30:11Z</dcterms:modified>
</cp:coreProperties>
</file>