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t\Desktop\New folder (4)\G&amp;S\"/>
    </mc:Choice>
  </mc:AlternateContent>
  <bookViews>
    <workbookView xWindow="0" yWindow="0" windowWidth="25200" windowHeight="11025"/>
  </bookViews>
  <sheets>
    <sheet name="2.1-Pasqyra e Perform. (natyra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39" i="1"/>
  <c r="B27" i="1"/>
  <c r="B14" i="1"/>
  <c r="B42" i="1" s="1"/>
  <c r="B47" i="1" s="1"/>
  <c r="B57" i="1" s="1"/>
  <c r="B3" i="1"/>
  <c r="B2" i="1"/>
  <c r="B1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<sst xmlns="http://schemas.openxmlformats.org/spreadsheetml/2006/main" count="60" uniqueCount="58">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</sst>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2" xfId="0" applyNumberFormat="1" applyFont="1" applyFill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Fill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Fill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&amp;S%20Format%20raportimi%20SKK2_I%20Mesem%20dhe%20i%20Madh%20(2020TE%20PLOTA%20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3.2-CashFlow (direkt)"/>
      <sheetName val="4-Pasq. e Levizjeve ne Kapital"/>
      <sheetName val="Sheet1"/>
      <sheetName val="Sheet2"/>
    </sheetNames>
    <sheetDataSet>
      <sheetData sheetId="0">
        <row r="1">
          <cell r="B1">
            <v>2020</v>
          </cell>
        </row>
        <row r="2">
          <cell r="B2" t="str">
            <v>G &amp; S</v>
          </cell>
        </row>
        <row r="3">
          <cell r="B3" t="str">
            <v>K71408502C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f>'[1]1-Pasqyra e Pozicioni Financiar'!B1</f>
        <v>2020</v>
      </c>
    </row>
    <row r="2" spans="1:5" x14ac:dyDescent="0.25">
      <c r="A2" s="4" t="s">
        <v>1</v>
      </c>
      <c r="B2" s="2" t="str">
        <f>'[1]1-Pasqyra e Pozicioni Financiar'!B2</f>
        <v>G &amp; S</v>
      </c>
    </row>
    <row r="3" spans="1:5" x14ac:dyDescent="0.25">
      <c r="A3" s="4" t="s">
        <v>2</v>
      </c>
      <c r="B3" s="2" t="str">
        <f>'[1]1-Pasqyra e Pozicioni Financiar'!B3</f>
        <v>K71408502C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7"/>
      <c r="D6" s="6" t="s">
        <v>5</v>
      </c>
      <c r="E6" s="7"/>
    </row>
    <row r="7" spans="1:5" x14ac:dyDescent="0.25">
      <c r="A7" s="5"/>
      <c r="B7" s="6" t="s">
        <v>6</v>
      </c>
      <c r="C7" s="7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57387052</v>
      </c>
      <c r="C10" s="13"/>
      <c r="D10" s="16">
        <v>40739333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f>1092375+68664</f>
        <v>1161039</v>
      </c>
      <c r="C14" s="13"/>
      <c r="D14" s="16">
        <v>583333</v>
      </c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6" x14ac:dyDescent="0.25">
      <c r="A17" s="12" t="s">
        <v>16</v>
      </c>
      <c r="B17" s="16"/>
      <c r="C17" s="14"/>
      <c r="D17" s="16"/>
      <c r="E17" s="13"/>
    </row>
    <row r="18" spans="1:6" x14ac:dyDescent="0.25">
      <c r="A18" s="12" t="s">
        <v>17</v>
      </c>
      <c r="B18" s="13"/>
      <c r="C18" s="14"/>
      <c r="D18" s="13"/>
      <c r="E18" s="13"/>
    </row>
    <row r="19" spans="1:6" x14ac:dyDescent="0.25">
      <c r="A19" s="15" t="s">
        <v>17</v>
      </c>
      <c r="B19" s="16">
        <v>-35227491</v>
      </c>
      <c r="C19" s="13"/>
      <c r="D19" s="16">
        <v>-23142632</v>
      </c>
      <c r="E19" s="13"/>
    </row>
    <row r="20" spans="1:6" x14ac:dyDescent="0.25">
      <c r="A20" s="15" t="s">
        <v>18</v>
      </c>
      <c r="B20" s="16"/>
      <c r="C20" s="14"/>
      <c r="D20" s="16"/>
      <c r="E20" s="13"/>
    </row>
    <row r="21" spans="1:6" x14ac:dyDescent="0.25">
      <c r="A21" s="12" t="s">
        <v>19</v>
      </c>
      <c r="B21" s="13"/>
      <c r="C21" s="14"/>
      <c r="D21" s="13"/>
      <c r="E21" s="13"/>
    </row>
    <row r="22" spans="1:6" x14ac:dyDescent="0.25">
      <c r="A22" s="15" t="s">
        <v>20</v>
      </c>
      <c r="B22" s="16">
        <v>-8612575</v>
      </c>
      <c r="C22" s="13"/>
      <c r="D22" s="16">
        <v>-4931984</v>
      </c>
      <c r="E22" s="13"/>
    </row>
    <row r="23" spans="1:6" x14ac:dyDescent="0.25">
      <c r="A23" s="15" t="s">
        <v>21</v>
      </c>
      <c r="B23" s="16">
        <v>-1438301</v>
      </c>
      <c r="C23" s="13"/>
      <c r="D23" s="16">
        <v>-823643</v>
      </c>
      <c r="E23" s="13"/>
    </row>
    <row r="24" spans="1:6" x14ac:dyDescent="0.25">
      <c r="A24" s="15" t="s">
        <v>22</v>
      </c>
      <c r="B24" s="16"/>
      <c r="C24" s="14"/>
      <c r="D24" s="16"/>
      <c r="E24" s="13"/>
    </row>
    <row r="25" spans="1:6" x14ac:dyDescent="0.25">
      <c r="A25" s="12" t="s">
        <v>23</v>
      </c>
      <c r="B25" s="16"/>
      <c r="C25" s="14"/>
      <c r="D25" s="16"/>
      <c r="E25" s="13"/>
    </row>
    <row r="26" spans="1:6" x14ac:dyDescent="0.25">
      <c r="A26" s="12" t="s">
        <v>24</v>
      </c>
      <c r="B26" s="16">
        <v>-1741910</v>
      </c>
      <c r="C26" s="13"/>
      <c r="D26" s="16">
        <v>-1856728</v>
      </c>
      <c r="E26" s="13"/>
    </row>
    <row r="27" spans="1:6" x14ac:dyDescent="0.25">
      <c r="A27" s="12" t="s">
        <v>25</v>
      </c>
      <c r="B27" s="16">
        <f>-(656555+555000+40917+78246+33581+2458839+1666)</f>
        <v>-3824804</v>
      </c>
      <c r="C27" s="13"/>
      <c r="D27" s="16">
        <v>-2327470</v>
      </c>
      <c r="E27" s="13"/>
      <c r="F27" s="17"/>
    </row>
    <row r="28" spans="1:6" x14ac:dyDescent="0.25">
      <c r="A28" s="12" t="s">
        <v>26</v>
      </c>
      <c r="B28" s="13"/>
      <c r="C28" s="14"/>
      <c r="D28" s="13"/>
      <c r="E28" s="13"/>
    </row>
    <row r="29" spans="1:6" ht="15" customHeight="1" x14ac:dyDescent="0.25">
      <c r="A29" s="15" t="s">
        <v>27</v>
      </c>
      <c r="B29" s="16"/>
      <c r="C29" s="14"/>
      <c r="D29" s="16"/>
      <c r="E29" s="13"/>
    </row>
    <row r="30" spans="1:6" ht="15" customHeight="1" x14ac:dyDescent="0.25">
      <c r="A30" s="15" t="s">
        <v>28</v>
      </c>
      <c r="B30" s="16"/>
      <c r="C30" s="14"/>
      <c r="D30" s="16"/>
      <c r="E30" s="13"/>
    </row>
    <row r="31" spans="1:6" ht="15" customHeight="1" x14ac:dyDescent="0.25">
      <c r="A31" s="15" t="s">
        <v>29</v>
      </c>
      <c r="B31" s="16"/>
      <c r="C31" s="14"/>
      <c r="D31" s="16"/>
      <c r="E31" s="13"/>
    </row>
    <row r="32" spans="1:6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4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3"/>
      <c r="D39" s="16">
        <f t="shared" ref="D39" si="0">-61160+28250</f>
        <v>-32910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7703010</v>
      </c>
      <c r="C42" s="20"/>
      <c r="D42" s="19">
        <f>SUM(D9:D41)</f>
        <v>8207299</v>
      </c>
      <c r="E42" s="20"/>
    </row>
    <row r="43" spans="1:5" x14ac:dyDescent="0.25">
      <c r="A43" s="12" t="s">
        <v>41</v>
      </c>
      <c r="B43" s="21"/>
      <c r="C43" s="20"/>
      <c r="D43" s="21"/>
      <c r="E43" s="20"/>
    </row>
    <row r="44" spans="1:5" x14ac:dyDescent="0.25">
      <c r="A44" s="15" t="s">
        <v>42</v>
      </c>
      <c r="B44" s="16">
        <v>-1160488</v>
      </c>
      <c r="C44" s="13"/>
      <c r="D44" s="16">
        <v>-1233459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6542522</v>
      </c>
      <c r="C47" s="20"/>
      <c r="D47" s="22">
        <f>SUM(D42:D46)</f>
        <v>6973840</v>
      </c>
      <c r="E47" s="20"/>
    </row>
    <row r="48" spans="1:5" ht="15.75" thickBot="1" x14ac:dyDescent="0.3">
      <c r="A48" s="23"/>
      <c r="B48" s="24"/>
      <c r="C48" s="25"/>
      <c r="D48" s="24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/>
      <c r="C50" s="28"/>
      <c r="D50" s="29"/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53</v>
      </c>
      <c r="B57" s="38">
        <f>B47+B55</f>
        <v>6542522</v>
      </c>
      <c r="C57" s="39"/>
      <c r="D57" s="38">
        <f>D47+D55</f>
        <v>6973840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6"/>
      <c r="C60" s="13"/>
      <c r="D60" s="16"/>
      <c r="E60" s="41"/>
    </row>
    <row r="61" spans="1:5" x14ac:dyDescent="0.25">
      <c r="A61" s="35" t="s">
        <v>56</v>
      </c>
      <c r="B61" s="16"/>
      <c r="C61" s="13"/>
      <c r="D61" s="16"/>
      <c r="E61" s="41"/>
    </row>
    <row r="62" spans="1:5" x14ac:dyDescent="0.25">
      <c r="A62" s="42"/>
      <c r="B62" s="43"/>
      <c r="C62" s="41"/>
      <c r="D62" s="43"/>
      <c r="E62" s="41"/>
    </row>
    <row r="63" spans="1:5" x14ac:dyDescent="0.25">
      <c r="A63" s="42"/>
      <c r="B63" s="43"/>
      <c r="C63" s="41"/>
      <c r="D63" s="43"/>
      <c r="E63" s="41"/>
    </row>
    <row r="64" spans="1:5" x14ac:dyDescent="0.25">
      <c r="A64" s="44" t="s">
        <v>57</v>
      </c>
      <c r="B64" s="43"/>
      <c r="C64" s="41"/>
      <c r="D64" s="43"/>
      <c r="E64" s="41"/>
    </row>
    <row r="65" spans="1:5" x14ac:dyDescent="0.25">
      <c r="A65" s="45"/>
      <c r="B65" s="46"/>
      <c r="C65" s="47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Planet</cp:lastModifiedBy>
  <dcterms:created xsi:type="dcterms:W3CDTF">2021-07-02T14:39:10Z</dcterms:created>
  <dcterms:modified xsi:type="dcterms:W3CDTF">2021-07-02T14:39:32Z</dcterms:modified>
</cp:coreProperties>
</file>