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0800" windowHeight="96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55" i="18"/>
  <c r="B57" i="18"/>
  <c r="B55" i="18"/>
  <c r="B42" i="18"/>
  <c r="D42" i="18" l="1"/>
  <c r="D47" i="18" s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<sst xmlns="http://schemas.openxmlformats.org/spreadsheetml/2006/main" count="408" uniqueCount="267">
  <si>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</si>
  <si>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</si>
  <si>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</si>
  <si>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</si>
  <si>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</si>
  <si>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</si>
  <si>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</si>
  <si>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</si>
  <si>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</si>
  <si>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</si>
  <si>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</si>
  <si>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</si>
  <si>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</si>
  <si>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</si>
  <si>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</si>
  <si>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</si>
  <si>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</si>
  <si>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</si>
  <si>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</si>
  <si>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</si>
  <si>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</si>
  <si>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</si>
  <si>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</si>
  <si>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</si>
  <si>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</si>
  <si>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</si>
  <si>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</si>
  <si>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</si>
  <si>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</si>
  <si>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</si>
  <si>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</si>
  <si>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</si>
  <si>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</si>
  <si>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</si>
  <si>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</si>
  <si>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</si>
  <si>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</si>
  <si>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</si>
  <si>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</si>
  <si>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</si>
  <si>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</si>
  <si>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</si>
  <si>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</si>
  <si>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</si>
  <si>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</si>
  <si>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</si>
  <si>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</si>
  <si>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</si>
  <si>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</si>
  <si>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</si>
  <si>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</si>
  <si>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</si>
  <si>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</si>
  <si>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</si>
  <si>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</si>
  <si>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</si>
  <si>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</si>
  <si>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</si>
  <si>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</si>
  <si>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</si>
  <si>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</si>
  <si>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</si>
  <si>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</si>
  <si>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</si>
  <si>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</si>
  <si>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</si>
  <si>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</si>
  <si>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</si>
  <si>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</si>
  <si>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</si>
  <si>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</si>
  <si>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</si>
  <si>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</si>
  <si>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</si>
  <si>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</si>
  <si>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</si>
  <si>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</si>
  <si>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</si>
  <si>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</si>
  <si>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</si>
  <si>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</si>
  <si>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</si>
  <si>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</si>
  <si>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</si>
  <si>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</si>
  <si>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</si>
  <si>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</si>
  <si>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</si>
  <si>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</si>
  <si>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</si>
  <si>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</si>
  <si>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</si>
  <si>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</si>
  <si>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</si>
  <si>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</si>
  <si>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</si>
  <si>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</si>
  <si>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</si>
  <si>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</si>
  <si>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</si>
  <si>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</si>
  <si>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</si>
  <si>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</si>
  <si>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</si>
  <si>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</si>
  <si>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</si>
  <si>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</si>
  <si>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</si>
  <si>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</si>
  <si>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</si>
  <si>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</si>
  <si>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</si>
  <si>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</si>
  <si>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</si>
  <si>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</si>
  <si>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</si>
  <si>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</si>
  <si>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</si>
  <si>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</si>
  <si>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</si>
  <si>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</si>
  <si>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</si>
  <si>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</si>
  <si>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</si>
  <si>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</si>
  <si>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</si>
  <si>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</si>
  <si>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</si>
  <si>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</si>
  <si>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</si>
  <si>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</si>
  <si>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</si>
  <si>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</si>
  <si>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</si>
  <si>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</si>
  <si>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</si>
  <si>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</si>
  <si>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</si>
  <si>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</si>
  <si>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</si>
  <si>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</si>
  <si>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</si>
  <si>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</si>
  <si>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</si>
  <si>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</si>
  <si>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</si>
  <si>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</si>
  <si>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</si>
  <si>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</si>
  <si>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</si>
  <si>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</si>
  <si>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</si>
  <si>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</si>
  <si>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</si>
  <si>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</si>
  <si>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</si>
  <si>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</si>
  <si>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</si>
  <si>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</si>
  <si>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</si>
  <si>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</si>
  <si>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</si>
  <si>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</si>
  <si>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</si>
  <si>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</si>
  <si>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</si>
  <si>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</si>
  <si>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</si>
  <si>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</si>
  <si>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</si>
  <si>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</si>
  <si>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</si>
  <si>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</si>
  <si>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</si>
  <si>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</si>
  <si>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</si>
  <si>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</si>
  <si>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</si>
  <si>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</si>
  <si>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</si>
  <si>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</si>
  <si>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</si>
  <si>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</si>
  <si>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</si>
  <si>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</si>
  <si>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</si>
  <si>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</si>
  <si>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</si>
  <si>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</si>
  <si>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</si>
  <si>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</si>
  <si>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</si>
  <si>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</si>
  <si>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</si>
  <si>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</si>
  <si>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</si>
  <si>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</si>
  <si>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</si>
  <si>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</si>
  <si>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</si>
  <si>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</si>
  <si>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</si>
  <si>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</si>
  <si>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</si>
  <si>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</si>
  <si>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</si>
  <si>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</si>
  <si>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</si>
  <si>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</si>
  <si>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</si>
  <si>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</si>
  <si>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</si>
  <si>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</si>
  <si>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</si>
  <si>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</si>
  <si>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</si>
  <si>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</si>
  <si>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</si>
  <si>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</si>
  <si>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</si>
  <si>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</si>
  <si>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</si>
  <si>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</si>
  <si>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</si>
  <si>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</si>
  <si>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</si>
  <si>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</si>
  <si>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</si>
  <si>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</si>
  <si>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</si>
  <si>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</si>
  <si>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</si>
  <si>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</si>
  <si>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</si>
  <si>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</si>
  <si>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</si>
  <si>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</si>
  <si>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</si>
  <si>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</si>
  <si>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</si>
  <si>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</si>
  <si>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</si>
  <si>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</si>
  <si>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</si>
  <si>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</si>
  <si>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</si>
  <si>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</si>
  <si>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</si>
  <si>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</si>
  <si>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</si>
  <si>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</si>
  <si>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</si>
  <si>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</si>
  <si>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</si>
  <si>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</si>
  <si>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</si>
  <si>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</si>
  <si>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</si>
  <si>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</si>
  <si>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</si>
  <si>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</si>
  <si>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</si>
  <si>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</si>
  <si>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</si>
  <si>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 "BENETON'S "  SHPK </t>
  </si>
  <si>
    <t xml:space="preserve">NIPT K31418509M 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</si>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</sst>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6592" applyNumberFormat="1" applyFont="1" applyAlignment="1">
      <alignment horizontal="right"/>
    </xf>
    <xf numFmtId="37" fontId="180" fillId="62" borderId="0" xfId="215" applyNumberFormat="1" applyFont="1" applyFill="1" applyBorder="1" applyAlignment="1" applyProtection="1">
      <alignment horizontal="right" wrapText="1"/>
    </xf>
    <xf numFmtId="37" fontId="187" fillId="62" borderId="0" xfId="215" applyNumberFormat="1" applyFont="1" applyFill="1" applyBorder="1" applyAlignment="1" applyProtection="1">
      <alignment horizontal="right" wrapText="1"/>
    </xf>
    <xf numFmtId="37" fontId="188" fillId="62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42" sqref="G42:H46"/>
    </sheetView>
  </sheetViews>
  <sheetFormatPr defaultRowHeight="15"/>
  <cols>
    <col min="1" max="1" width="57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2"/>
      <c r="C9" s="52"/>
      <c r="D9" s="82"/>
      <c r="E9" s="51"/>
      <c r="F9" s="42"/>
    </row>
    <row r="10" spans="1:6">
      <c r="A10" s="63" t="s">
        <v>258</v>
      </c>
      <c r="B10" s="64">
        <v>37093976</v>
      </c>
      <c r="C10" s="52"/>
      <c r="D10" s="64">
        <v>28126707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 ht="29.25">
      <c r="A15" s="45" t="s">
        <v>216</v>
      </c>
      <c r="B15" s="64"/>
      <c r="C15" s="52"/>
      <c r="D15" s="64">
        <v>-498719</v>
      </c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82"/>
      <c r="C18" s="52"/>
      <c r="D18" s="82"/>
      <c r="E18" s="51"/>
      <c r="F18" s="42"/>
    </row>
    <row r="19" spans="1:6">
      <c r="A19" s="63" t="s">
        <v>219</v>
      </c>
      <c r="B19" s="64">
        <v>-27630624</v>
      </c>
      <c r="C19" s="52"/>
      <c r="D19" s="64">
        <v>-18749327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82"/>
      <c r="C21" s="83"/>
      <c r="D21" s="82"/>
      <c r="E21" s="51"/>
      <c r="F21" s="42"/>
    </row>
    <row r="22" spans="1:6">
      <c r="A22" s="63" t="s">
        <v>244</v>
      </c>
      <c r="B22" s="64">
        <v>-3219818</v>
      </c>
      <c r="C22" s="52"/>
      <c r="D22" s="64">
        <v>-2182000</v>
      </c>
      <c r="E22" s="51"/>
      <c r="F22" s="42"/>
    </row>
    <row r="23" spans="1:6">
      <c r="A23" s="63" t="s">
        <v>245</v>
      </c>
      <c r="B23" s="64">
        <v>-537710</v>
      </c>
      <c r="C23" s="52"/>
      <c r="D23" s="64">
        <v>-644262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84"/>
      <c r="C25" s="83"/>
      <c r="D25" s="84"/>
      <c r="E25" s="51"/>
      <c r="F25" s="42"/>
    </row>
    <row r="26" spans="1:6">
      <c r="A26" s="45" t="s">
        <v>235</v>
      </c>
      <c r="B26" s="84">
        <v>-2486345</v>
      </c>
      <c r="C26" s="83"/>
      <c r="D26" s="84">
        <v>-2244884</v>
      </c>
      <c r="E26" s="51"/>
      <c r="F26" s="42"/>
    </row>
    <row r="27" spans="1:6">
      <c r="A27" s="45" t="s">
        <v>221</v>
      </c>
      <c r="B27" s="84">
        <v>-1525065</v>
      </c>
      <c r="C27" s="83"/>
      <c r="D27" s="84">
        <v>-1255620</v>
      </c>
      <c r="E27" s="51"/>
      <c r="F27" s="42"/>
    </row>
    <row r="28" spans="1:6">
      <c r="A28" s="45" t="s">
        <v>210</v>
      </c>
      <c r="B28" s="82"/>
      <c r="C28" s="52"/>
      <c r="D28" s="82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42"/>
      <c r="C35" s="42"/>
      <c r="D35" s="42"/>
      <c r="E35" s="42"/>
      <c r="F35" s="42"/>
    </row>
    <row r="36" spans="1:6">
      <c r="A36" s="45" t="s">
        <v>238</v>
      </c>
      <c r="B36" s="82"/>
      <c r="C36" s="66"/>
      <c r="D36" s="82"/>
      <c r="E36" s="51"/>
      <c r="F36" s="42"/>
    </row>
    <row r="37" spans="1:6">
      <c r="A37" s="63" t="s">
        <v>251</v>
      </c>
      <c r="B37" s="64">
        <v>-976597</v>
      </c>
      <c r="C37" s="52"/>
      <c r="D37" s="64">
        <v>-1238137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1482202</v>
      </c>
      <c r="C39" s="52"/>
      <c r="D39" s="64">
        <v>394314</v>
      </c>
      <c r="E39" s="51"/>
      <c r="F39" s="42"/>
    </row>
    <row r="40" spans="1:6">
      <c r="A40" s="45" t="s">
        <v>223</v>
      </c>
      <c r="B40" s="84"/>
      <c r="C40" s="83"/>
      <c r="D40" s="84"/>
      <c r="E40" s="51"/>
      <c r="F40" s="42"/>
    </row>
    <row r="41" spans="1:6">
      <c r="A41" s="80" t="s">
        <v>256</v>
      </c>
      <c r="B41" s="87"/>
      <c r="C41" s="88"/>
      <c r="D41" s="87"/>
      <c r="E41" s="51"/>
      <c r="F41" s="42"/>
    </row>
    <row r="42" spans="1:6">
      <c r="A42" s="45" t="s">
        <v>224</v>
      </c>
      <c r="B42" s="54">
        <f>SUM(B10:B41)</f>
        <v>2200019</v>
      </c>
      <c r="C42" s="55"/>
      <c r="D42" s="54">
        <f>SUM(D10:D41)</f>
        <v>1708072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-332696</v>
      </c>
      <c r="C44" s="52"/>
      <c r="D44" s="64">
        <v>-275146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1867323</v>
      </c>
      <c r="C47" s="58"/>
      <c r="D47" s="67">
        <f>SUM(D42:D46)</f>
        <v>1432926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82"/>
      <c r="C49" s="53"/>
      <c r="D49" s="82"/>
      <c r="E49" s="59"/>
      <c r="F49" s="42"/>
    </row>
    <row r="50" spans="1:6" ht="30">
      <c r="A50" s="63" t="s">
        <v>230</v>
      </c>
      <c r="B50" s="64"/>
      <c r="C50" s="52"/>
      <c r="D50" s="64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86"/>
      <c r="C54" s="86"/>
      <c r="D54" s="86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B55+B47</f>
        <v>1867323</v>
      </c>
      <c r="C57" s="77"/>
      <c r="D57" s="76">
        <f>D55+D47</f>
        <v>1432926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85"/>
      <c r="C59" s="75"/>
      <c r="D59" s="85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2016-10-03T09:59:38Z</cp:lastPrinted>
  <dcterms:created xsi:type="dcterms:W3CDTF">2012-01-19T09:31:29Z</dcterms:created>
  <dcterms:modified xsi:type="dcterms:W3CDTF">2019-07-02T19:10:09Z</dcterms:modified>
</cp:coreProperties>
</file>