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KUMENTA PUNE\ARSALD\VITI 2022\BILANCI QKB 2022\"/>
    </mc:Choice>
  </mc:AlternateContent>
  <bookViews>
    <workbookView xWindow="0" yWindow="0" windowWidth="25200" windowHeight="11550"/>
  </bookViews>
  <sheets>
    <sheet name="P.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39" i="1"/>
  <c r="B27" i="1"/>
  <c r="B19" i="1"/>
  <c r="B10" i="1"/>
  <c r="B42" i="1" s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<sst xmlns="http://schemas.openxmlformats.org/spreadsheetml/2006/main" count="60" uniqueCount="58">
  <si>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</si>
  <si>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ARSALD SHPK</t>
  </si>
  <si>
    <t>NIPT  K71630031J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</si>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</sst>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workbookViewId="0">
      <selection activeCell="L9" sqref="L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f>281430+62442927+378640</f>
        <v>63102997</v>
      </c>
      <c r="C10" s="14"/>
      <c r="D10" s="16">
        <v>59497024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f>-2904682+1547441-30673709-4852260</f>
        <v>-36883210</v>
      </c>
      <c r="C19" s="14"/>
      <c r="D19" s="16">
        <v>-36579421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-11970555</v>
      </c>
      <c r="C22" s="14"/>
      <c r="D22" s="16">
        <v>-11378103</v>
      </c>
      <c r="E22" s="13"/>
    </row>
    <row r="23" spans="1:5" x14ac:dyDescent="0.25">
      <c r="A23" s="15" t="s">
        <v>21</v>
      </c>
      <c r="B23" s="16">
        <v>-2000429</v>
      </c>
      <c r="C23" s="14"/>
      <c r="D23" s="16">
        <v>-1900143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-504708</v>
      </c>
      <c r="C26" s="14"/>
      <c r="D26" s="16">
        <v>-628032</v>
      </c>
      <c r="E26" s="13"/>
    </row>
    <row r="27" spans="1:5" x14ac:dyDescent="0.25">
      <c r="A27" s="12" t="s">
        <v>25</v>
      </c>
      <c r="B27" s="16">
        <f>-13874-300000-193150-74308-1264167-600000-529500-62925-1754709-65682-119900-275783-52909-15450-42439</f>
        <v>-5364796</v>
      </c>
      <c r="C27" s="14"/>
      <c r="D27" s="16">
        <v>-3531101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8" ht="15" customHeight="1" x14ac:dyDescent="0.25">
      <c r="A33" s="15" t="s">
        <v>31</v>
      </c>
      <c r="B33" s="16"/>
      <c r="C33" s="14"/>
      <c r="D33" s="16"/>
      <c r="E33" s="13"/>
    </row>
    <row r="34" spans="1:8" ht="15" customHeight="1" x14ac:dyDescent="0.25">
      <c r="A34" s="15" t="s">
        <v>32</v>
      </c>
      <c r="B34" s="16"/>
      <c r="C34" s="14"/>
      <c r="D34" s="16"/>
      <c r="E34" s="13"/>
    </row>
    <row r="35" spans="1:8" x14ac:dyDescent="0.25">
      <c r="A35" s="12" t="s">
        <v>33</v>
      </c>
      <c r="B35" s="16"/>
      <c r="C35" s="14"/>
      <c r="D35" s="16"/>
      <c r="E35" s="13"/>
    </row>
    <row r="36" spans="1:8" x14ac:dyDescent="0.25">
      <c r="A36" s="12" t="s">
        <v>34</v>
      </c>
      <c r="B36" s="13"/>
      <c r="C36" s="17"/>
      <c r="D36" s="13"/>
      <c r="E36" s="13"/>
    </row>
    <row r="37" spans="1:8" x14ac:dyDescent="0.25">
      <c r="A37" s="15" t="s">
        <v>35</v>
      </c>
      <c r="B37" s="16">
        <v>380</v>
      </c>
      <c r="C37" s="14"/>
      <c r="D37" s="16"/>
      <c r="E37" s="13"/>
    </row>
    <row r="38" spans="1:8" x14ac:dyDescent="0.25">
      <c r="A38" s="15" t="s">
        <v>36</v>
      </c>
      <c r="B38" s="16"/>
      <c r="C38" s="14"/>
      <c r="D38" s="16"/>
      <c r="E38" s="13"/>
    </row>
    <row r="39" spans="1:8" x14ac:dyDescent="0.25">
      <c r="A39" s="15" t="s">
        <v>37</v>
      </c>
      <c r="B39" s="16">
        <f>72223-370763</f>
        <v>-298540</v>
      </c>
      <c r="C39" s="14"/>
      <c r="D39" s="16">
        <v>-142495</v>
      </c>
      <c r="E39" s="13"/>
    </row>
    <row r="40" spans="1:8" x14ac:dyDescent="0.25">
      <c r="A40" s="12" t="s">
        <v>38</v>
      </c>
      <c r="B40" s="16"/>
      <c r="C40" s="14"/>
      <c r="D40" s="16"/>
      <c r="E40" s="13"/>
    </row>
    <row r="41" spans="1:8" x14ac:dyDescent="0.25">
      <c r="A41" s="18" t="s">
        <v>39</v>
      </c>
      <c r="B41" s="16"/>
      <c r="C41" s="14"/>
      <c r="D41" s="16"/>
      <c r="E41" s="13"/>
    </row>
    <row r="42" spans="1:8" x14ac:dyDescent="0.25">
      <c r="A42" s="12" t="s">
        <v>40</v>
      </c>
      <c r="B42" s="19">
        <f>SUM(B9:B41)</f>
        <v>6081139</v>
      </c>
      <c r="C42" s="20"/>
      <c r="D42" s="19">
        <v>5337729</v>
      </c>
      <c r="E42" s="21"/>
      <c r="H42" s="22"/>
    </row>
    <row r="43" spans="1:8" x14ac:dyDescent="0.25">
      <c r="A43" s="12" t="s">
        <v>41</v>
      </c>
      <c r="B43" s="20"/>
      <c r="C43" s="20"/>
      <c r="D43" s="20"/>
      <c r="E43" s="21"/>
      <c r="H43" s="22"/>
    </row>
    <row r="44" spans="1:8" x14ac:dyDescent="0.25">
      <c r="A44" s="15" t="s">
        <v>42</v>
      </c>
      <c r="B44" s="16">
        <v>-928791</v>
      </c>
      <c r="C44" s="14"/>
      <c r="D44" s="16">
        <v>-808363</v>
      </c>
      <c r="E44" s="13"/>
    </row>
    <row r="45" spans="1:8" x14ac:dyDescent="0.25">
      <c r="A45" s="15" t="s">
        <v>43</v>
      </c>
      <c r="B45" s="16"/>
      <c r="C45" s="14"/>
      <c r="D45" s="16"/>
      <c r="E45" s="13"/>
    </row>
    <row r="46" spans="1:8" x14ac:dyDescent="0.25">
      <c r="A46" s="15" t="s">
        <v>44</v>
      </c>
      <c r="B46" s="16"/>
      <c r="C46" s="14"/>
      <c r="D46" s="16"/>
      <c r="E46" s="13"/>
    </row>
    <row r="47" spans="1:8" x14ac:dyDescent="0.25">
      <c r="A47" s="12" t="s">
        <v>45</v>
      </c>
      <c r="B47" s="23">
        <f>SUM(B42:B46)</f>
        <v>5152348</v>
      </c>
      <c r="C47" s="21"/>
      <c r="D47" s="23">
        <v>4529366</v>
      </c>
      <c r="E47" s="21"/>
    </row>
    <row r="48" spans="1:8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5" t="s">
        <v>47</v>
      </c>
      <c r="B50" s="29"/>
      <c r="C50" s="28"/>
      <c r="D50" s="29"/>
      <c r="E50" s="13"/>
    </row>
    <row r="51" spans="1:5" x14ac:dyDescent="0.25">
      <c r="A51" s="15" t="s">
        <v>48</v>
      </c>
      <c r="B51" s="29"/>
      <c r="C51" s="28"/>
      <c r="D51" s="29"/>
      <c r="E51" s="13"/>
    </row>
    <row r="52" spans="1:5" x14ac:dyDescent="0.25">
      <c r="A52" s="15" t="s">
        <v>49</v>
      </c>
      <c r="B52" s="29"/>
      <c r="C52" s="28"/>
      <c r="D52" s="29"/>
      <c r="E52" s="11"/>
    </row>
    <row r="53" spans="1:5" ht="15" customHeight="1" x14ac:dyDescent="0.25">
      <c r="A53" s="15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5152348</v>
      </c>
      <c r="C57" s="39"/>
      <c r="D57" s="38">
        <v>4529366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6"/>
      <c r="C60" s="13"/>
      <c r="D60" s="16"/>
      <c r="E60" s="41"/>
    </row>
    <row r="61" spans="1:5" x14ac:dyDescent="0.25">
      <c r="A61" s="35" t="s">
        <v>56</v>
      </c>
      <c r="B61" s="16"/>
      <c r="C61" s="13"/>
      <c r="D61" s="16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2023-06-16T08:34:42Z</dcterms:created>
  <dcterms:modified xsi:type="dcterms:W3CDTF">2023-06-16T08:35:12Z</dcterms:modified>
</cp:coreProperties>
</file>