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5440" windowHeight="10860"/>
  </bookViews>
  <sheets>
    <sheet name="PASH-sipas natyres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3" i="1"/>
  <c r="B23"/>
  <c r="C25"/>
  <c r="B17" l="1"/>
  <c r="B25" s="1"/>
  <c r="B12"/>
  <c r="B27" l="1"/>
  <c r="C12"/>
  <c r="C17" s="1"/>
  <c r="C27" s="1"/>
  <c r="N17"/>
  <c r="M19"/>
  <c r="M20"/>
  <c r="M21"/>
  <c r="M12"/>
  <c r="N11"/>
  <c r="N24"/>
  <c r="N13"/>
  <c r="N16"/>
  <c r="M8"/>
  <c r="N9"/>
  <c r="M11"/>
  <c r="M9"/>
  <c r="N19"/>
  <c r="N12"/>
  <c r="N20"/>
  <c r="M18"/>
  <c r="N15"/>
  <c r="N26"/>
  <c r="M17"/>
  <c r="N27"/>
  <c r="N25"/>
  <c r="N18"/>
  <c r="N10"/>
  <c r="M6"/>
  <c r="N23"/>
  <c r="M10"/>
  <c r="M7"/>
  <c r="M14"/>
  <c r="M13"/>
  <c r="M26"/>
  <c r="N6"/>
  <c r="M27"/>
  <c r="N14"/>
  <c r="M25"/>
  <c r="M16"/>
  <c r="N22"/>
  <c r="M24"/>
  <c r="M23"/>
  <c r="N7"/>
  <c r="M15"/>
  <c r="N21"/>
  <c r="M22"/>
  <c r="N8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<sst xmlns="http://schemas.openxmlformats.org/spreadsheetml/2006/main" count="28" uniqueCount="27">
  <si>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</si>
  <si>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</si>
  <si>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</si>
  <si>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</si>
  <si>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</si>
  <si>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</si>
  <si>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</si>
  <si>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</si>
  <si>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</si>
  <si>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</si>
  <si>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</si>
  <si>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</si>
  <si>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</si>
  <si>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</si>
  <si>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</si>
  <si>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</si>
  <si>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</si>
  <si>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</si>
  <si>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</si>
  <si>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</si>
  <si>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</si>
  <si>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Periudha</t>
  </si>
  <si>
    <t>PASQYRA E TE ARDHURAVE DHE SHPENZIMEVE</t>
  </si>
  <si>
    <t>SFPEN</t>
  </si>
  <si>
    <t>NAS-15</t>
  </si>
  <si>
    <t>Raportuese 2020</t>
  </si>
  <si>
    <t>Para ardhese 2019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</si>
</sst>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13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 indent="3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43" fontId="3" fillId="0" borderId="0" xfId="1" applyNumberFormat="1" applyFont="1" applyBorder="1" applyAlignment="1">
      <alignment vertical="center"/>
    </xf>
    <xf numFmtId="43" fontId="0" fillId="0" borderId="0" xfId="1" applyNumberFormat="1" applyFont="1" applyBorder="1"/>
    <xf numFmtId="43" fontId="4" fillId="0" borderId="0" xfId="1" applyNumberFormat="1" applyFont="1" applyBorder="1" applyAlignment="1">
      <alignment vertical="center"/>
    </xf>
    <xf numFmtId="43" fontId="8" fillId="0" borderId="0" xfId="1" applyNumberFormat="1" applyFont="1" applyBorder="1" applyAlignment="1">
      <alignment vertical="center"/>
    </xf>
    <xf numFmtId="43" fontId="1" fillId="0" borderId="0" xfId="1" applyNumberFormat="1" applyFont="1" applyBorder="1" applyAlignment="1">
      <alignment vertical="center"/>
    </xf>
    <xf numFmtId="43" fontId="6" fillId="0" borderId="0" xfId="1" applyNumberFormat="1" applyFont="1" applyBorder="1" applyAlignment="1">
      <alignment vertical="center"/>
    </xf>
    <xf numFmtId="43" fontId="4" fillId="0" borderId="0" xfId="1" applyNumberFormat="1" applyFont="1" applyBorder="1" applyAlignment="1">
      <alignment horizontal="left" vertical="center"/>
    </xf>
    <xf numFmtId="43" fontId="12" fillId="2" borderId="1" xfId="1" applyNumberFormat="1" applyFont="1" applyFill="1" applyBorder="1" applyAlignment="1">
      <alignment vertical="center"/>
    </xf>
    <xf numFmtId="43" fontId="12" fillId="2" borderId="2" xfId="1" applyNumberFormat="1" applyFont="1" applyFill="1" applyBorder="1" applyAlignment="1">
      <alignment vertical="center"/>
    </xf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43" fontId="12" fillId="3" borderId="3" xfId="1" applyNumberFormat="1" applyFont="1" applyFill="1" applyBorder="1" applyAlignment="1">
      <alignment vertical="center"/>
    </xf>
    <xf numFmtId="43" fontId="2" fillId="2" borderId="0" xfId="1" applyNumberFormat="1" applyFont="1" applyFill="1" applyBorder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N30"/>
  <sheetViews>
    <sheetView tabSelected="1" workbookViewId="0">
      <selection activeCell="B27" sqref="B27"/>
    </sheetView>
  </sheetViews>
  <sheetFormatPr defaultRowHeight="15"/>
  <cols>
    <col min="1" max="1" width="72.28515625" customWidth="1"/>
    <col min="2" max="3" width="16.42578125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>
      <c r="M1" t="s">
        <v>24</v>
      </c>
      <c r="N1" s="13" t="s">
        <v>23</v>
      </c>
    </row>
    <row r="2" spans="1:14" ht="15" customHeight="1">
      <c r="A2" s="23" t="s">
        <v>22</v>
      </c>
      <c r="B2" s="12" t="s">
        <v>21</v>
      </c>
      <c r="C2" s="12" t="s">
        <v>21</v>
      </c>
    </row>
    <row r="3" spans="1:14" ht="15" customHeight="1">
      <c r="A3" s="24"/>
      <c r="B3" s="12" t="s">
        <v>25</v>
      </c>
      <c r="C3" s="12" t="s">
        <v>26</v>
      </c>
    </row>
    <row r="4" spans="1:14">
      <c r="A4" s="11" t="s">
        <v>20</v>
      </c>
      <c r="B4" s="1"/>
      <c r="C4" s="1"/>
    </row>
    <row r="5" spans="1:14">
      <c r="B5" s="10"/>
      <c r="C5" s="1"/>
    </row>
    <row r="6" spans="1:14">
      <c r="A6" s="6" t="s">
        <v>19</v>
      </c>
      <c r="B6" s="14">
        <v>252841407</v>
      </c>
      <c r="C6" s="15">
        <v>272083328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>
      <c r="A7" s="6" t="s">
        <v>18</v>
      </c>
      <c r="B7" s="15"/>
      <c r="C7" s="15">
        <v>321309</v>
      </c>
      <c r="L7">
        <v>2</v>
      </c>
      <c r="M7" t="e">
        <f t="shared" ca="1" si="0"/>
        <v>#NAME?</v>
      </c>
      <c r="N7" t="e">
        <f t="shared" ca="1" si="1"/>
        <v>#NAME?</v>
      </c>
    </row>
    <row r="8" spans="1:14">
      <c r="A8" s="6" t="s">
        <v>17</v>
      </c>
      <c r="B8" s="15">
        <v>-7512680</v>
      </c>
      <c r="C8" s="15">
        <v>4025920</v>
      </c>
      <c r="L8">
        <v>3</v>
      </c>
      <c r="M8" t="e">
        <f t="shared" ca="1" si="0"/>
        <v>#NAME?</v>
      </c>
      <c r="N8" t="e">
        <f t="shared" ca="1" si="1"/>
        <v>#NAME?</v>
      </c>
    </row>
    <row r="9" spans="1:14">
      <c r="A9" s="6" t="s">
        <v>16</v>
      </c>
      <c r="B9" s="15"/>
      <c r="C9" s="15"/>
      <c r="L9">
        <v>4</v>
      </c>
      <c r="M9" t="e">
        <f t="shared" ca="1" si="0"/>
        <v>#NAME?</v>
      </c>
      <c r="N9" t="e">
        <f t="shared" ca="1" si="1"/>
        <v>#NAME?</v>
      </c>
    </row>
    <row r="10" spans="1:14">
      <c r="A10" s="6" t="s">
        <v>15</v>
      </c>
      <c r="B10" s="16">
        <v>-211023957</v>
      </c>
      <c r="C10" s="15">
        <v>-230385291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>
      <c r="A11" s="6" t="s">
        <v>14</v>
      </c>
      <c r="B11" s="16">
        <v>-18297877</v>
      </c>
      <c r="C11" s="15">
        <v>-15712369</v>
      </c>
      <c r="L11">
        <v>6</v>
      </c>
      <c r="M11" t="e">
        <f t="shared" ca="1" si="0"/>
        <v>#NAME?</v>
      </c>
      <c r="N11" t="e">
        <f t="shared" ca="1" si="1"/>
        <v>#NAME?</v>
      </c>
    </row>
    <row r="12" spans="1:14">
      <c r="A12" s="6" t="s">
        <v>13</v>
      </c>
      <c r="B12" s="26">
        <f>SUM(B13:B14)</f>
        <v>-6283936</v>
      </c>
      <c r="C12" s="26">
        <f>SUM(C13:C14)</f>
        <v>-7182266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>
      <c r="A13" s="9" t="s">
        <v>12</v>
      </c>
      <c r="B13" s="16">
        <v>-5384692</v>
      </c>
      <c r="C13" s="15">
        <v>-6155555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>
      <c r="A14" s="9" t="s">
        <v>11</v>
      </c>
      <c r="B14" s="16">
        <v>-899244</v>
      </c>
      <c r="C14" s="15">
        <v>-1026711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>
      <c r="A15" s="6" t="s">
        <v>10</v>
      </c>
      <c r="B15" s="17">
        <v>-170340</v>
      </c>
      <c r="C15" s="15">
        <v>-2014144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>
      <c r="A16" s="6" t="s">
        <v>9</v>
      </c>
      <c r="B16" s="17">
        <v>-4590742</v>
      </c>
      <c r="C16" s="15">
        <v>-2758106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>
      <c r="A17" s="7" t="s">
        <v>8</v>
      </c>
      <c r="B17" s="25">
        <f>SUM(B6:B12,B15:B16)</f>
        <v>4961875</v>
      </c>
      <c r="C17" s="25">
        <f>SUM(C6:C12,C15:C16)</f>
        <v>18378381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>
      <c r="A18" s="4"/>
      <c r="B18" s="18"/>
      <c r="C18" s="18"/>
      <c r="M18" t="e">
        <f t="shared" ca="1" si="0"/>
        <v>#NAME?</v>
      </c>
      <c r="N18" t="e">
        <f t="shared" ca="1" si="1"/>
        <v>#NAME?</v>
      </c>
    </row>
    <row r="19" spans="1:14">
      <c r="A19" s="8" t="s">
        <v>7</v>
      </c>
      <c r="B19" s="19"/>
      <c r="C19" s="15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>
      <c r="A20" s="5" t="s">
        <v>6</v>
      </c>
      <c r="B20" s="19">
        <v>-4443867</v>
      </c>
      <c r="C20" s="15">
        <v>-4619465</v>
      </c>
      <c r="L20">
        <v>14</v>
      </c>
      <c r="M20" t="e">
        <f t="shared" ca="1" si="0"/>
        <v>#NAME?</v>
      </c>
      <c r="N20" t="e">
        <f t="shared" ca="1" si="1"/>
        <v>#NAME?</v>
      </c>
    </row>
    <row r="21" spans="1:14">
      <c r="A21" s="6" t="s">
        <v>5</v>
      </c>
      <c r="B21" s="16">
        <v>1308173</v>
      </c>
      <c r="C21" s="15">
        <v>10128689</v>
      </c>
      <c r="L21">
        <v>15</v>
      </c>
      <c r="M21" t="e">
        <f t="shared" ca="1" si="0"/>
        <v>#NAME?</v>
      </c>
      <c r="N21" t="e">
        <f t="shared" ca="1" si="1"/>
        <v>#NAME?</v>
      </c>
    </row>
    <row r="22" spans="1:14">
      <c r="A22" s="6" t="s">
        <v>4</v>
      </c>
      <c r="B22" s="17">
        <v>-287507</v>
      </c>
      <c r="C22" s="17">
        <v>-983457</v>
      </c>
      <c r="L22">
        <v>16</v>
      </c>
      <c r="M22" t="e">
        <f t="shared" ca="1" si="0"/>
        <v>#NAME?</v>
      </c>
      <c r="N22" t="e">
        <f t="shared" ca="1" si="1"/>
        <v>#NAME?</v>
      </c>
    </row>
    <row r="23" spans="1:14">
      <c r="A23" s="4" t="s">
        <v>3</v>
      </c>
      <c r="B23" s="25">
        <f>SUM(B20:B22)</f>
        <v>-3423201</v>
      </c>
      <c r="C23" s="25">
        <f>SUM(C20:C22)</f>
        <v>4525767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>
      <c r="A24" s="2"/>
      <c r="B24" s="20"/>
      <c r="C24" s="15"/>
      <c r="M24" t="e">
        <f t="shared" ca="1" si="0"/>
        <v>#NAME?</v>
      </c>
      <c r="N24" t="e">
        <f t="shared" ca="1" si="1"/>
        <v>#NAME?</v>
      </c>
    </row>
    <row r="25" spans="1:14" ht="15.75" thickBot="1">
      <c r="A25" s="2" t="s">
        <v>2</v>
      </c>
      <c r="B25" s="22">
        <f>+B17+B23</f>
        <v>1538674</v>
      </c>
      <c r="C25" s="22">
        <f>+C17+C23</f>
        <v>22904148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>
      <c r="A26" s="3" t="s">
        <v>1</v>
      </c>
      <c r="B26" s="14">
        <v>-490770</v>
      </c>
      <c r="C26" s="15">
        <v>-3583141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>
      <c r="A27" s="2" t="s">
        <v>0</v>
      </c>
      <c r="B27" s="21">
        <f>SUM(B25:B26)</f>
        <v>1047904</v>
      </c>
      <c r="C27" s="21">
        <f>SUM(C25:C26)</f>
        <v>19321007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>
      <c r="A28" s="1"/>
      <c r="B28" s="1"/>
      <c r="C28" s="1"/>
    </row>
    <row r="29" spans="1:14">
      <c r="A29" s="1"/>
      <c r="B29" s="1"/>
      <c r="C29" s="1"/>
    </row>
    <row r="30" spans="1:14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user</cp:lastModifiedBy>
  <dcterms:created xsi:type="dcterms:W3CDTF">2018-06-20T15:30:23Z</dcterms:created>
  <dcterms:modified xsi:type="dcterms:W3CDTF">2021-07-29T14:27:06Z</dcterms:modified>
</cp:coreProperties>
</file>