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externalReferences>
    <externalReference r:id="rId2"/>
    <externalReference r:id="rId3"/>
  </externalReferences>
  <calcPr calcId="152511"/>
</workbook>
</file>

<file path=xl/calcChain.xml><?xml version="1.0" encoding="utf-8"?>
<calcChain xmlns="http://schemas.openxmlformats.org/spreadsheetml/2006/main">
  <c r="D60" i="1" l="1"/>
  <c r="B60" i="1"/>
  <c r="D57" i="1"/>
  <c r="D47" i="1"/>
  <c r="D42" i="1"/>
  <c r="D55" i="1"/>
  <c r="B55" i="1"/>
  <c r="F47" i="1"/>
  <c r="B42" i="1"/>
  <c r="B47" i="1" s="1"/>
  <c r="B57" i="1" s="1"/>
</calcChain>
</file>

<file path=xl/sharedStrings.xml><?xml version="1.0" encoding="utf-8"?>
<sst xmlns="http://schemas.openxmlformats.org/spreadsheetml/2006/main" count="69" uniqueCount="64">
  <si>
    <t>Pasqyrat financiare te vitit</t>
  </si>
  <si>
    <t>emri nga sistemi</t>
  </si>
  <si>
    <t xml:space="preserve">HIDRO KONS STUDIO </t>
  </si>
  <si>
    <t>NIPT nga sistemi</t>
  </si>
  <si>
    <t>L22412006A</t>
  </si>
  <si>
    <t>Lek/Mije Lek/Miljon Lek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</si>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</sst>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</cellStyleXfs>
  <cellXfs count="55">
    <xf numFmtId="0" fontId="0" fillId="0" borderId="0" xfId="0"/>
    <xf numFmtId="0" fontId="2" fillId="0" borderId="0" xfId="0" applyFont="1" applyFill="1"/>
    <xf numFmtId="0" fontId="3" fillId="0" borderId="0" xfId="0" applyNumberFormat="1" applyFont="1" applyFill="1" applyBorder="1" applyAlignment="1" applyProtection="1">
      <alignment horizontal="center"/>
    </xf>
    <xf numFmtId="0" fontId="3" fillId="0" borderId="0" xfId="0" applyNumberFormat="1" applyFont="1" applyFill="1" applyBorder="1" applyAlignment="1" applyProtection="1"/>
    <xf numFmtId="0" fontId="4" fillId="0" borderId="0" xfId="0" applyFont="1" applyFill="1"/>
    <xf numFmtId="0" fontId="3" fillId="0" borderId="0" xfId="0" applyNumberFormat="1" applyFont="1" applyFill="1" applyBorder="1" applyAlignment="1" applyProtection="1">
      <alignment horizontal="left"/>
    </xf>
    <xf numFmtId="0" fontId="3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5" fillId="0" borderId="0" xfId="0" applyFont="1" applyFill="1" applyAlignment="1"/>
    <xf numFmtId="3" fontId="6" fillId="0" borderId="0" xfId="0" applyNumberFormat="1" applyFont="1" applyBorder="1" applyAlignment="1">
      <alignment horizontal="center" vertical="center"/>
    </xf>
    <xf numFmtId="3" fontId="6" fillId="0" borderId="0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Fill="1"/>
    <xf numFmtId="0" fontId="8" fillId="0" borderId="0" xfId="0" applyNumberFormat="1" applyFont="1" applyFill="1" applyBorder="1" applyAlignment="1" applyProtection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Border="1" applyAlignment="1">
      <alignment horizontal="right"/>
    </xf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0" fontId="10" fillId="3" borderId="0" xfId="0" applyNumberFormat="1" applyFont="1" applyFill="1" applyBorder="1" applyAlignment="1" applyProtection="1"/>
    <xf numFmtId="0" fontId="3" fillId="2" borderId="0" xfId="0" applyNumberFormat="1" applyFont="1" applyFill="1" applyBorder="1" applyAlignment="1" applyProtection="1">
      <alignment horizontal="center"/>
    </xf>
    <xf numFmtId="37" fontId="3" fillId="0" borderId="0" xfId="0" applyNumberFormat="1" applyFont="1" applyFill="1" applyBorder="1" applyAlignment="1" applyProtection="1"/>
    <xf numFmtId="37" fontId="5" fillId="0" borderId="0" xfId="0" applyNumberFormat="1" applyFont="1" applyFill="1" applyBorder="1" applyAlignment="1">
      <alignment horizontal="right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Border="1" applyAlignment="1">
      <alignment horizontal="right"/>
    </xf>
    <xf numFmtId="37" fontId="2" fillId="0" borderId="0" xfId="0" applyNumberFormat="1" applyFont="1" applyFill="1" applyBorder="1" applyAlignment="1">
      <alignment horizontal="right"/>
    </xf>
    <xf numFmtId="37" fontId="2" fillId="0" borderId="1" xfId="0" applyNumberFormat="1" applyFont="1" applyFill="1" applyBorder="1" applyAlignment="1">
      <alignment horizontal="right"/>
    </xf>
    <xf numFmtId="43" fontId="3" fillId="0" borderId="0" xfId="1" applyFont="1" applyFill="1" applyBorder="1" applyAlignment="1" applyProtection="1"/>
    <xf numFmtId="0" fontId="8" fillId="0" borderId="2" xfId="0" applyNumberFormat="1" applyFont="1" applyFill="1" applyBorder="1" applyAlignment="1" applyProtection="1">
      <alignment wrapText="1"/>
    </xf>
    <xf numFmtId="37" fontId="5" fillId="0" borderId="2" xfId="0" applyNumberFormat="1" applyFont="1" applyBorder="1" applyAlignment="1">
      <alignment horizontal="right"/>
    </xf>
    <xf numFmtId="37" fontId="5" fillId="0" borderId="0" xfId="0" applyNumberFormat="1" applyFont="1" applyFill="1" applyAlignment="1">
      <alignment horizontal="right"/>
    </xf>
    <xf numFmtId="0" fontId="8" fillId="0" borderId="0" xfId="2" applyNumberFormat="1" applyFont="1" applyFill="1" applyBorder="1" applyAlignment="1" applyProtection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horizontal="center"/>
    </xf>
    <xf numFmtId="0" fontId="14" fillId="0" borderId="0" xfId="3" applyFont="1" applyAlignment="1">
      <alignment horizontal="center"/>
    </xf>
    <xf numFmtId="164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Border="1" applyAlignment="1">
      <alignment horizontal="right" vertical="center"/>
    </xf>
    <xf numFmtId="0" fontId="12" fillId="0" borderId="0" xfId="2" applyNumberFormat="1" applyFont="1" applyFill="1" applyBorder="1" applyAlignment="1" applyProtection="1">
      <alignment wrapText="1"/>
    </xf>
    <xf numFmtId="37" fontId="5" fillId="0" borderId="0" xfId="2" applyNumberFormat="1" applyFont="1" applyAlignment="1">
      <alignment horizontal="right"/>
    </xf>
    <xf numFmtId="37" fontId="5" fillId="0" borderId="0" xfId="2" applyNumberFormat="1" applyFont="1" applyBorder="1" applyAlignment="1">
      <alignment horizontal="right"/>
    </xf>
    <xf numFmtId="37" fontId="2" fillId="0" borderId="2" xfId="2" applyNumberFormat="1" applyFont="1" applyFill="1" applyBorder="1" applyAlignment="1">
      <alignment horizontal="right"/>
    </xf>
    <xf numFmtId="0" fontId="9" fillId="0" borderId="0" xfId="2" applyNumberFormat="1" applyFont="1" applyFill="1" applyBorder="1" applyAlignment="1" applyProtection="1">
      <alignment wrapText="1"/>
    </xf>
    <xf numFmtId="0" fontId="14" fillId="0" borderId="0" xfId="3" applyFont="1" applyFill="1" applyAlignment="1">
      <alignment horizontal="center" vertical="center"/>
    </xf>
    <xf numFmtId="0" fontId="14" fillId="0" borderId="0" xfId="3" applyFont="1" applyAlignment="1">
      <alignment horizontal="center" vertical="center"/>
    </xf>
    <xf numFmtId="43" fontId="3" fillId="2" borderId="0" xfId="1" applyFont="1" applyFill="1" applyBorder="1" applyAlignment="1" applyProtection="1">
      <alignment horizontal="right" wrapText="1"/>
    </xf>
    <xf numFmtId="43" fontId="3" fillId="0" borderId="0" xfId="1" applyFont="1" applyFill="1" applyBorder="1" applyAlignment="1" applyProtection="1">
      <alignment horizontal="right" wrapText="1"/>
    </xf>
    <xf numFmtId="0" fontId="14" fillId="0" borderId="0" xfId="3" applyFont="1" applyFill="1" applyAlignment="1">
      <alignment vertical="center"/>
    </xf>
    <xf numFmtId="0" fontId="16" fillId="0" borderId="0" xfId="4" applyNumberFormat="1" applyFont="1" applyFill="1" applyBorder="1" applyAlignment="1">
      <alignment vertical="center"/>
    </xf>
    <xf numFmtId="0" fontId="16" fillId="0" borderId="0" xfId="5" applyFont="1" applyFill="1"/>
    <xf numFmtId="0" fontId="16" fillId="0" borderId="0" xfId="5" applyFont="1" applyAlignment="1">
      <alignment horizontal="center"/>
    </xf>
    <xf numFmtId="0" fontId="16" fillId="0" borderId="0" xfId="5" applyFont="1" applyFill="1" applyAlignment="1">
      <alignment horizontal="center"/>
    </xf>
  </cellXfs>
  <cellStyles count="6">
    <cellStyle name="Comma" xfId="1" builtinId="3"/>
    <cellStyle name="Normal" xfId="0" builtinId="0"/>
    <cellStyle name="Normal 21 2" xfId="2"/>
    <cellStyle name="Normal 3" xfId="5"/>
    <cellStyle name="Normal_Albania_-__Income_Statement_September_2009" xfId="3"/>
    <cellStyle name="Normal_SHEET" xfId="4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HIDRO%20KONS%20STUDIO\HIDRO%20KONS%20BILANC%202021\HIDRO%20KONS%20PASQYRAT%20FINANCIARE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HIDRO%20KONS%20STUDIO\HIDRO%20KONS%20BILANC%202021\EALBANIA\HIDRO%20KONS%20PASQYRA%20POZICIONIT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APAKU "/>
      <sheetName val="1-Pasqyra e Pozicioni Financiar"/>
      <sheetName val="Shpenzime te pazbritshme 14  "/>
      <sheetName val="PASH "/>
      <sheetName val="CASH FLOW "/>
      <sheetName val="KAPITALI "/>
    </sheetNames>
    <sheetDataSet>
      <sheetData sheetId="0"/>
      <sheetData sheetId="1">
        <row r="106">
          <cell r="B106">
            <v>6192080.1499999985</v>
          </cell>
        </row>
      </sheetData>
      <sheetData sheetId="2"/>
      <sheetData sheetId="3">
        <row r="47">
          <cell r="B47">
            <v>6192080.1499999985</v>
          </cell>
        </row>
      </sheetData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106">
          <cell r="B106">
            <v>6192080</v>
          </cell>
          <cell r="D106">
            <v>50043024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65"/>
  <sheetViews>
    <sheetView tabSelected="1" topLeftCell="A33" workbookViewId="0">
      <selection activeCell="I33" sqref="I1:K1048576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11.28515625" style="3" bestFit="1" customWidth="1"/>
    <col min="10" max="10" width="9.140625" style="3"/>
    <col min="11" max="11" width="11.5703125" style="3" bestFit="1" customWidth="1"/>
    <col min="12" max="16384" width="9.140625" style="3"/>
  </cols>
  <sheetData>
    <row r="1" spans="1:11" x14ac:dyDescent="0.25">
      <c r="A1" s="1" t="s">
        <v>0</v>
      </c>
      <c r="B1" s="2">
        <v>2021</v>
      </c>
    </row>
    <row r="2" spans="1:11" x14ac:dyDescent="0.25">
      <c r="A2" s="4" t="s">
        <v>1</v>
      </c>
      <c r="B2" s="5" t="s">
        <v>2</v>
      </c>
      <c r="D2" s="5"/>
    </row>
    <row r="3" spans="1:11" x14ac:dyDescent="0.25">
      <c r="A3" s="4" t="s">
        <v>3</v>
      </c>
      <c r="B3" s="6" t="s">
        <v>4</v>
      </c>
      <c r="D3" s="7"/>
    </row>
    <row r="4" spans="1:11" x14ac:dyDescent="0.25">
      <c r="A4" s="4" t="s">
        <v>5</v>
      </c>
      <c r="B4" s="2" t="s">
        <v>6</v>
      </c>
    </row>
    <row r="5" spans="1:11" x14ac:dyDescent="0.25">
      <c r="A5" s="1" t="s">
        <v>7</v>
      </c>
      <c r="B5" s="3"/>
      <c r="C5" s="3"/>
      <c r="D5" s="3"/>
      <c r="E5" s="3"/>
      <c r="F5" s="3"/>
    </row>
    <row r="6" spans="1:11" x14ac:dyDescent="0.25">
      <c r="A6" s="8"/>
      <c r="B6" s="9" t="s">
        <v>8</v>
      </c>
      <c r="C6" s="9"/>
      <c r="D6" s="9" t="s">
        <v>8</v>
      </c>
      <c r="E6" s="10"/>
      <c r="F6" s="3"/>
    </row>
    <row r="7" spans="1:11" x14ac:dyDescent="0.25">
      <c r="A7" s="8"/>
      <c r="B7" s="9" t="s">
        <v>9</v>
      </c>
      <c r="C7" s="9"/>
      <c r="D7" s="9" t="s">
        <v>9</v>
      </c>
      <c r="E7" s="10"/>
      <c r="F7" s="3"/>
    </row>
    <row r="8" spans="1:11" x14ac:dyDescent="0.25">
      <c r="A8" s="11"/>
      <c r="B8" s="12"/>
      <c r="C8" s="13"/>
      <c r="D8" s="12"/>
      <c r="E8" s="14"/>
      <c r="F8" s="3"/>
    </row>
    <row r="9" spans="1:11" x14ac:dyDescent="0.25">
      <c r="A9" s="15" t="s">
        <v>10</v>
      </c>
      <c r="B9" s="16"/>
      <c r="C9" s="17"/>
      <c r="D9" s="16"/>
      <c r="E9" s="16"/>
      <c r="F9" s="18" t="s">
        <v>11</v>
      </c>
    </row>
    <row r="10" spans="1:11" x14ac:dyDescent="0.25">
      <c r="A10" s="19" t="s">
        <v>12</v>
      </c>
      <c r="B10" s="20">
        <v>69830347</v>
      </c>
      <c r="C10" s="17"/>
      <c r="D10" s="20">
        <v>204784431</v>
      </c>
      <c r="E10" s="16"/>
      <c r="F10" s="21" t="s">
        <v>13</v>
      </c>
      <c r="I10" s="23"/>
      <c r="J10" s="23"/>
      <c r="K10" s="23"/>
    </row>
    <row r="11" spans="1:11" x14ac:dyDescent="0.25">
      <c r="A11" s="19" t="s">
        <v>14</v>
      </c>
      <c r="B11" s="20">
        <v>0</v>
      </c>
      <c r="C11" s="17"/>
      <c r="D11" s="20">
        <v>0</v>
      </c>
      <c r="E11" s="16"/>
      <c r="F11" s="21" t="s">
        <v>15</v>
      </c>
      <c r="I11" s="23"/>
      <c r="J11" s="23"/>
      <c r="K11" s="23"/>
    </row>
    <row r="12" spans="1:11" x14ac:dyDescent="0.25">
      <c r="A12" s="19" t="s">
        <v>16</v>
      </c>
      <c r="B12" s="20">
        <v>0</v>
      </c>
      <c r="C12" s="17"/>
      <c r="D12" s="20">
        <v>0</v>
      </c>
      <c r="E12" s="16"/>
      <c r="F12" s="21" t="s">
        <v>15</v>
      </c>
      <c r="I12" s="23"/>
      <c r="J12" s="23"/>
      <c r="K12" s="23"/>
    </row>
    <row r="13" spans="1:11" x14ac:dyDescent="0.25">
      <c r="A13" s="19" t="s">
        <v>17</v>
      </c>
      <c r="B13" s="20">
        <v>0</v>
      </c>
      <c r="C13" s="17"/>
      <c r="D13" s="20">
        <v>0</v>
      </c>
      <c r="E13" s="16"/>
      <c r="F13" s="21" t="s">
        <v>15</v>
      </c>
      <c r="I13" s="23"/>
      <c r="J13" s="23"/>
      <c r="K13" s="23"/>
    </row>
    <row r="14" spans="1:11" x14ac:dyDescent="0.25">
      <c r="A14" s="19" t="s">
        <v>18</v>
      </c>
      <c r="B14" s="20">
        <v>0</v>
      </c>
      <c r="C14" s="17"/>
      <c r="D14" s="20">
        <v>0</v>
      </c>
      <c r="E14" s="16"/>
      <c r="F14" s="21" t="s">
        <v>19</v>
      </c>
      <c r="I14" s="23"/>
      <c r="J14" s="23"/>
      <c r="K14" s="23"/>
    </row>
    <row r="15" spans="1:11" x14ac:dyDescent="0.25">
      <c r="A15" s="15" t="s">
        <v>20</v>
      </c>
      <c r="B15" s="20">
        <v>0</v>
      </c>
      <c r="C15" s="17"/>
      <c r="D15" s="20">
        <v>0</v>
      </c>
      <c r="E15" s="16"/>
      <c r="F15" s="3"/>
      <c r="I15" s="23"/>
      <c r="J15" s="23"/>
      <c r="K15" s="23"/>
    </row>
    <row r="16" spans="1:11" x14ac:dyDescent="0.25">
      <c r="A16" s="15" t="s">
        <v>21</v>
      </c>
      <c r="B16" s="20">
        <v>0</v>
      </c>
      <c r="C16" s="17"/>
      <c r="D16" s="20">
        <v>0</v>
      </c>
      <c r="E16" s="16"/>
      <c r="F16" s="3"/>
      <c r="I16" s="23"/>
      <c r="J16" s="23"/>
      <c r="K16" s="23"/>
    </row>
    <row r="17" spans="1:11" x14ac:dyDescent="0.25">
      <c r="A17" s="15" t="s">
        <v>22</v>
      </c>
      <c r="B17" s="22">
        <v>0</v>
      </c>
      <c r="C17" s="17"/>
      <c r="D17" s="20">
        <v>0</v>
      </c>
      <c r="E17" s="16"/>
      <c r="F17" s="3"/>
      <c r="I17" s="23"/>
      <c r="J17" s="23"/>
      <c r="K17" s="23"/>
    </row>
    <row r="18" spans="1:11" x14ac:dyDescent="0.25">
      <c r="A18" s="15" t="s">
        <v>23</v>
      </c>
      <c r="B18" s="16">
        <v>0</v>
      </c>
      <c r="C18" s="17"/>
      <c r="D18" s="16">
        <v>0</v>
      </c>
      <c r="E18" s="16"/>
      <c r="F18" s="3"/>
      <c r="I18" s="23"/>
      <c r="J18" s="23"/>
      <c r="K18" s="23"/>
    </row>
    <row r="19" spans="1:11" x14ac:dyDescent="0.25">
      <c r="A19" s="19" t="s">
        <v>23</v>
      </c>
      <c r="B19" s="20">
        <v>-22636976</v>
      </c>
      <c r="C19" s="17"/>
      <c r="D19" s="20">
        <v>-69778924</v>
      </c>
      <c r="E19" s="16"/>
      <c r="F19" s="23"/>
      <c r="I19" s="23"/>
      <c r="J19" s="23"/>
      <c r="K19" s="23"/>
    </row>
    <row r="20" spans="1:11" x14ac:dyDescent="0.25">
      <c r="A20" s="19" t="s">
        <v>24</v>
      </c>
      <c r="B20" s="20">
        <v>0</v>
      </c>
      <c r="C20" s="17"/>
      <c r="D20" s="20">
        <v>0</v>
      </c>
      <c r="E20" s="16"/>
      <c r="F20" s="3"/>
      <c r="I20" s="23"/>
      <c r="J20" s="23"/>
      <c r="K20" s="23"/>
    </row>
    <row r="21" spans="1:11" x14ac:dyDescent="0.25">
      <c r="A21" s="15" t="s">
        <v>25</v>
      </c>
      <c r="B21" s="16">
        <v>0</v>
      </c>
      <c r="C21" s="17"/>
      <c r="D21" s="16">
        <v>0</v>
      </c>
      <c r="E21" s="16"/>
      <c r="F21" s="3"/>
      <c r="I21" s="23"/>
      <c r="J21" s="23"/>
      <c r="K21" s="23"/>
    </row>
    <row r="22" spans="1:11" x14ac:dyDescent="0.25">
      <c r="A22" s="19" t="s">
        <v>26</v>
      </c>
      <c r="B22" s="20">
        <v>-19005784</v>
      </c>
      <c r="C22" s="17"/>
      <c r="D22" s="20">
        <v>-16982440</v>
      </c>
      <c r="E22" s="16"/>
      <c r="F22" s="3"/>
      <c r="I22" s="23"/>
      <c r="J22" s="23"/>
      <c r="K22" s="23"/>
    </row>
    <row r="23" spans="1:11" x14ac:dyDescent="0.25">
      <c r="A23" s="19" t="s">
        <v>27</v>
      </c>
      <c r="B23" s="20">
        <v>-3183844</v>
      </c>
      <c r="C23" s="17"/>
      <c r="D23" s="20">
        <v>-2835653</v>
      </c>
      <c r="E23" s="16"/>
      <c r="F23" s="3"/>
      <c r="I23" s="23"/>
      <c r="J23" s="23"/>
      <c r="K23" s="23"/>
    </row>
    <row r="24" spans="1:11" x14ac:dyDescent="0.25">
      <c r="A24" s="19" t="s">
        <v>28</v>
      </c>
      <c r="B24" s="20">
        <v>0</v>
      </c>
      <c r="C24" s="17"/>
      <c r="D24" s="20">
        <v>0</v>
      </c>
      <c r="E24" s="16"/>
      <c r="F24" s="3"/>
      <c r="I24" s="23"/>
      <c r="J24" s="23"/>
      <c r="K24" s="23"/>
    </row>
    <row r="25" spans="1:11" x14ac:dyDescent="0.25">
      <c r="A25" s="15" t="s">
        <v>29</v>
      </c>
      <c r="B25" s="20">
        <v>0</v>
      </c>
      <c r="C25" s="17"/>
      <c r="D25" s="20">
        <v>0</v>
      </c>
      <c r="E25" s="16"/>
      <c r="F25" s="3"/>
      <c r="I25" s="23"/>
      <c r="J25" s="23"/>
      <c r="K25" s="23"/>
    </row>
    <row r="26" spans="1:11" x14ac:dyDescent="0.25">
      <c r="A26" s="15" t="s">
        <v>30</v>
      </c>
      <c r="B26" s="20">
        <v>0</v>
      </c>
      <c r="C26" s="17"/>
      <c r="D26" s="20">
        <v>-11254860</v>
      </c>
      <c r="E26" s="16"/>
      <c r="F26" s="3"/>
      <c r="I26" s="23"/>
      <c r="J26" s="23"/>
      <c r="K26" s="23"/>
    </row>
    <row r="27" spans="1:11" x14ac:dyDescent="0.25">
      <c r="A27" s="15" t="s">
        <v>31</v>
      </c>
      <c r="B27" s="20">
        <v>-15521116</v>
      </c>
      <c r="C27" s="17"/>
      <c r="D27" s="20">
        <v>-41598257</v>
      </c>
      <c r="E27" s="16"/>
      <c r="F27" s="3"/>
      <c r="I27" s="23"/>
      <c r="J27" s="23"/>
      <c r="K27" s="23"/>
    </row>
    <row r="28" spans="1:11" x14ac:dyDescent="0.25">
      <c r="A28" s="15" t="s">
        <v>32</v>
      </c>
      <c r="B28" s="16">
        <v>0</v>
      </c>
      <c r="C28" s="17"/>
      <c r="D28" s="16">
        <v>0</v>
      </c>
      <c r="E28" s="16"/>
      <c r="F28" s="3"/>
      <c r="I28" s="23"/>
      <c r="J28" s="23"/>
      <c r="K28" s="23"/>
    </row>
    <row r="29" spans="1:11" x14ac:dyDescent="0.25">
      <c r="A29" s="19" t="s">
        <v>33</v>
      </c>
      <c r="B29" s="20">
        <v>0</v>
      </c>
      <c r="C29" s="17"/>
      <c r="D29" s="20">
        <v>0</v>
      </c>
      <c r="E29" s="16"/>
      <c r="F29" s="3"/>
      <c r="I29" s="23"/>
      <c r="J29" s="23"/>
      <c r="K29" s="23"/>
    </row>
    <row r="30" spans="1:11" x14ac:dyDescent="0.25">
      <c r="A30" s="19" t="s">
        <v>34</v>
      </c>
      <c r="B30" s="20">
        <v>0</v>
      </c>
      <c r="C30" s="17"/>
      <c r="D30" s="20">
        <v>0</v>
      </c>
      <c r="E30" s="16"/>
      <c r="F30" s="3"/>
      <c r="I30" s="23"/>
      <c r="J30" s="23"/>
      <c r="K30" s="23"/>
    </row>
    <row r="31" spans="1:11" x14ac:dyDescent="0.25">
      <c r="A31" s="19" t="s">
        <v>35</v>
      </c>
      <c r="B31" s="20">
        <v>0</v>
      </c>
      <c r="C31" s="17"/>
      <c r="D31" s="20">
        <v>0</v>
      </c>
      <c r="E31" s="16"/>
      <c r="F31" s="3"/>
      <c r="I31" s="23"/>
      <c r="J31" s="23"/>
      <c r="K31" s="23"/>
    </row>
    <row r="32" spans="1:11" ht="30" x14ac:dyDescent="0.25">
      <c r="A32" s="19" t="s">
        <v>36</v>
      </c>
      <c r="B32" s="20">
        <v>0</v>
      </c>
      <c r="C32" s="17"/>
      <c r="D32" s="20">
        <v>0</v>
      </c>
      <c r="E32" s="16"/>
      <c r="F32" s="3"/>
      <c r="I32" s="23"/>
      <c r="J32" s="23"/>
      <c r="K32" s="23"/>
    </row>
    <row r="33" spans="1:11" x14ac:dyDescent="0.25">
      <c r="A33" s="19" t="s">
        <v>37</v>
      </c>
      <c r="B33" s="20">
        <v>0</v>
      </c>
      <c r="C33" s="17"/>
      <c r="D33" s="20">
        <v>0</v>
      </c>
      <c r="E33" s="16"/>
      <c r="F33" s="3"/>
      <c r="I33" s="23"/>
      <c r="J33" s="23"/>
      <c r="K33" s="23"/>
    </row>
    <row r="34" spans="1:11" x14ac:dyDescent="0.25">
      <c r="A34" s="19" t="s">
        <v>38</v>
      </c>
      <c r="B34" s="20">
        <v>0</v>
      </c>
      <c r="C34" s="17"/>
      <c r="D34" s="20">
        <v>0</v>
      </c>
      <c r="E34" s="16"/>
      <c r="F34" s="3"/>
      <c r="I34" s="23"/>
      <c r="J34" s="23"/>
      <c r="K34" s="23"/>
    </row>
    <row r="35" spans="1:11" x14ac:dyDescent="0.25">
      <c r="A35" s="15" t="s">
        <v>39</v>
      </c>
      <c r="B35" s="20">
        <v>0</v>
      </c>
      <c r="C35" s="17"/>
      <c r="D35" s="20">
        <v>0</v>
      </c>
      <c r="E35" s="16"/>
      <c r="F35" s="3"/>
      <c r="I35" s="23"/>
      <c r="J35" s="23"/>
      <c r="K35" s="23"/>
    </row>
    <row r="36" spans="1:11" x14ac:dyDescent="0.25">
      <c r="A36" s="15" t="s">
        <v>40</v>
      </c>
      <c r="B36" s="16">
        <v>0</v>
      </c>
      <c r="C36" s="24"/>
      <c r="D36" s="16">
        <v>0</v>
      </c>
      <c r="E36" s="16"/>
      <c r="F36" s="3"/>
      <c r="I36" s="23"/>
      <c r="J36" s="23"/>
      <c r="K36" s="23"/>
    </row>
    <row r="37" spans="1:11" x14ac:dyDescent="0.25">
      <c r="A37" s="19" t="s">
        <v>41</v>
      </c>
      <c r="B37" s="20">
        <v>-898707</v>
      </c>
      <c r="C37" s="17"/>
      <c r="D37" s="20">
        <v>-741219</v>
      </c>
      <c r="E37" s="16"/>
      <c r="F37" s="23"/>
      <c r="I37" s="23"/>
      <c r="J37" s="23"/>
      <c r="K37" s="23"/>
    </row>
    <row r="38" spans="1:11" x14ac:dyDescent="0.25">
      <c r="A38" s="19" t="s">
        <v>42</v>
      </c>
      <c r="B38" s="20">
        <v>0</v>
      </c>
      <c r="C38" s="17"/>
      <c r="D38" s="20">
        <v>0</v>
      </c>
      <c r="E38" s="16"/>
      <c r="F38" s="3"/>
      <c r="I38" s="23"/>
      <c r="J38" s="23"/>
      <c r="K38" s="23"/>
    </row>
    <row r="39" spans="1:11" x14ac:dyDescent="0.25">
      <c r="A39" s="19" t="s">
        <v>43</v>
      </c>
      <c r="B39" s="20">
        <v>-1274310</v>
      </c>
      <c r="C39" s="17"/>
      <c r="D39" s="20">
        <v>-2672988</v>
      </c>
      <c r="E39" s="16"/>
      <c r="F39" s="3"/>
      <c r="I39" s="23"/>
      <c r="J39" s="23"/>
      <c r="K39" s="23"/>
    </row>
    <row r="40" spans="1:11" x14ac:dyDescent="0.25">
      <c r="A40" s="15" t="s">
        <v>44</v>
      </c>
      <c r="B40" s="20"/>
      <c r="C40" s="17"/>
      <c r="D40" s="20"/>
      <c r="E40" s="16"/>
      <c r="F40" s="3"/>
      <c r="I40" s="23"/>
      <c r="J40" s="23"/>
      <c r="K40" s="23"/>
    </row>
    <row r="41" spans="1:11" x14ac:dyDescent="0.25">
      <c r="A41" s="15" t="s">
        <v>45</v>
      </c>
      <c r="B41" s="20"/>
      <c r="C41" s="17"/>
      <c r="D41" s="20"/>
      <c r="E41" s="16"/>
      <c r="F41" s="3"/>
      <c r="I41" s="23"/>
      <c r="J41" s="23"/>
      <c r="K41" s="23"/>
    </row>
    <row r="42" spans="1:11" x14ac:dyDescent="0.25">
      <c r="A42" s="15" t="s">
        <v>46</v>
      </c>
      <c r="B42" s="25">
        <f>SUM(B9:B41)</f>
        <v>7309610</v>
      </c>
      <c r="C42" s="25"/>
      <c r="D42" s="25">
        <f t="shared" ref="C42:D42" si="0">SUM(D9:D41)</f>
        <v>58920090</v>
      </c>
      <c r="E42" s="27"/>
      <c r="F42" s="23"/>
      <c r="I42" s="23"/>
      <c r="J42" s="23"/>
      <c r="K42" s="23"/>
    </row>
    <row r="43" spans="1:11" x14ac:dyDescent="0.25">
      <c r="A43" s="15" t="s">
        <v>47</v>
      </c>
      <c r="B43" s="26"/>
      <c r="C43" s="26"/>
      <c r="D43" s="26"/>
      <c r="E43" s="27"/>
      <c r="F43" s="3"/>
      <c r="I43" s="23"/>
      <c r="J43" s="23"/>
      <c r="K43" s="23"/>
    </row>
    <row r="44" spans="1:11" x14ac:dyDescent="0.25">
      <c r="A44" s="19" t="s">
        <v>48</v>
      </c>
      <c r="B44" s="20">
        <v>-1117530</v>
      </c>
      <c r="C44" s="17"/>
      <c r="D44" s="20">
        <v>-8877066</v>
      </c>
      <c r="E44" s="16"/>
      <c r="F44" s="3"/>
      <c r="I44" s="23"/>
      <c r="J44" s="23"/>
      <c r="K44" s="23"/>
    </row>
    <row r="45" spans="1:11" x14ac:dyDescent="0.25">
      <c r="A45" s="19" t="s">
        <v>49</v>
      </c>
      <c r="B45" s="20"/>
      <c r="C45" s="17"/>
      <c r="D45" s="20"/>
      <c r="E45" s="16"/>
      <c r="F45" s="3"/>
      <c r="I45" s="23"/>
      <c r="J45" s="23"/>
      <c r="K45" s="23"/>
    </row>
    <row r="46" spans="1:11" x14ac:dyDescent="0.25">
      <c r="A46" s="19" t="s">
        <v>50</v>
      </c>
      <c r="B46" s="20"/>
      <c r="C46" s="17"/>
      <c r="D46" s="20"/>
      <c r="E46" s="16"/>
      <c r="F46" s="3"/>
      <c r="I46" s="23"/>
      <c r="J46" s="23"/>
      <c r="K46" s="23"/>
    </row>
    <row r="47" spans="1:11" x14ac:dyDescent="0.25">
      <c r="A47" s="15" t="s">
        <v>51</v>
      </c>
      <c r="B47" s="28">
        <f>SUM(B42:B46)</f>
        <v>6192080</v>
      </c>
      <c r="C47" s="28"/>
      <c r="D47" s="28">
        <f t="shared" ref="C47:D47" si="1">SUM(D42:D46)</f>
        <v>50043024</v>
      </c>
      <c r="E47" s="27"/>
      <c r="F47" s="29">
        <f>'[1]1-Pasqyra e Pozicioni Financiar'!B106-'[1]PASH '!B47</f>
        <v>0</v>
      </c>
      <c r="I47" s="23"/>
      <c r="J47" s="23"/>
      <c r="K47" s="23"/>
    </row>
    <row r="48" spans="1:11" ht="15.75" thickBot="1" x14ac:dyDescent="0.3">
      <c r="A48" s="30"/>
      <c r="B48" s="31"/>
      <c r="C48" s="31"/>
      <c r="D48" s="31"/>
      <c r="E48" s="32"/>
      <c r="F48" s="3"/>
      <c r="I48" s="23"/>
      <c r="J48" s="23"/>
      <c r="K48" s="23"/>
    </row>
    <row r="49" spans="1:11" ht="15.75" thickTop="1" x14ac:dyDescent="0.25">
      <c r="A49" s="33" t="s">
        <v>52</v>
      </c>
      <c r="B49" s="34"/>
      <c r="C49" s="34"/>
      <c r="D49" s="34"/>
      <c r="E49" s="32"/>
      <c r="F49" s="3"/>
      <c r="I49" s="23"/>
      <c r="J49" s="23"/>
      <c r="K49" s="23"/>
    </row>
    <row r="50" spans="1:11" x14ac:dyDescent="0.25">
      <c r="A50" s="19" t="s">
        <v>53</v>
      </c>
      <c r="B50" s="35"/>
      <c r="C50" s="34"/>
      <c r="D50" s="35"/>
      <c r="E50" s="16"/>
      <c r="F50" s="3"/>
      <c r="I50" s="23"/>
      <c r="J50" s="23"/>
      <c r="K50" s="23"/>
    </row>
    <row r="51" spans="1:11" x14ac:dyDescent="0.25">
      <c r="A51" s="19" t="s">
        <v>54</v>
      </c>
      <c r="B51" s="35"/>
      <c r="C51" s="34"/>
      <c r="D51" s="35"/>
      <c r="E51" s="16"/>
      <c r="F51" s="3"/>
      <c r="I51" s="23"/>
      <c r="J51" s="23"/>
      <c r="K51" s="23"/>
    </row>
    <row r="52" spans="1:11" x14ac:dyDescent="0.25">
      <c r="A52" s="19" t="s">
        <v>55</v>
      </c>
      <c r="B52" s="35"/>
      <c r="C52" s="34"/>
      <c r="D52" s="35"/>
      <c r="E52" s="14"/>
      <c r="F52" s="3"/>
      <c r="I52" s="23"/>
      <c r="J52" s="23"/>
      <c r="K52" s="23"/>
    </row>
    <row r="53" spans="1:11" x14ac:dyDescent="0.25">
      <c r="A53" s="19" t="s">
        <v>56</v>
      </c>
      <c r="B53" s="35"/>
      <c r="C53" s="34"/>
      <c r="D53" s="35"/>
      <c r="E53" s="36"/>
      <c r="F53" s="37"/>
      <c r="I53" s="23"/>
      <c r="J53" s="23"/>
      <c r="K53" s="23"/>
    </row>
    <row r="54" spans="1:11" x14ac:dyDescent="0.25">
      <c r="A54" s="19" t="s">
        <v>57</v>
      </c>
      <c r="B54" s="35"/>
      <c r="C54" s="34"/>
      <c r="D54" s="35"/>
      <c r="E54" s="38"/>
      <c r="F54" s="37"/>
      <c r="I54" s="23"/>
      <c r="J54" s="23"/>
      <c r="K54" s="23"/>
    </row>
    <row r="55" spans="1:11" x14ac:dyDescent="0.25">
      <c r="A55" s="33" t="s">
        <v>58</v>
      </c>
      <c r="B55" s="39">
        <f>SUM(B50:B54)</f>
        <v>0</v>
      </c>
      <c r="C55" s="40"/>
      <c r="D55" s="39">
        <f>SUM(D50:D54)</f>
        <v>0</v>
      </c>
      <c r="E55" s="36"/>
      <c r="F55" s="37"/>
      <c r="I55" s="23"/>
      <c r="J55" s="23"/>
      <c r="K55" s="23"/>
    </row>
    <row r="56" spans="1:11" x14ac:dyDescent="0.25">
      <c r="A56" s="41"/>
      <c r="B56" s="42"/>
      <c r="C56" s="43"/>
      <c r="D56" s="42"/>
      <c r="E56" s="36"/>
      <c r="F56" s="37"/>
      <c r="I56" s="23"/>
      <c r="J56" s="23"/>
      <c r="K56" s="23"/>
    </row>
    <row r="57" spans="1:11" ht="15.75" thickBot="1" x14ac:dyDescent="0.3">
      <c r="A57" s="33" t="s">
        <v>59</v>
      </c>
      <c r="B57" s="44">
        <f>B47+B55</f>
        <v>6192080</v>
      </c>
      <c r="C57" s="44"/>
      <c r="D57" s="44">
        <f t="shared" ref="C57:D57" si="2">D47+D55</f>
        <v>50043024</v>
      </c>
      <c r="E57" s="36"/>
      <c r="F57" s="37"/>
      <c r="I57" s="23"/>
      <c r="J57" s="23"/>
      <c r="K57" s="23"/>
    </row>
    <row r="58" spans="1:11" ht="15.75" thickTop="1" x14ac:dyDescent="0.25">
      <c r="A58" s="41"/>
      <c r="B58" s="42"/>
      <c r="C58" s="43"/>
      <c r="D58" s="42"/>
      <c r="E58" s="36"/>
      <c r="F58" s="37"/>
    </row>
    <row r="59" spans="1:11" x14ac:dyDescent="0.25">
      <c r="A59" s="45" t="s">
        <v>60</v>
      </c>
      <c r="B59" s="42"/>
      <c r="C59" s="43"/>
      <c r="D59" s="42"/>
      <c r="E59" s="46"/>
      <c r="F59" s="47"/>
    </row>
    <row r="60" spans="1:11" x14ac:dyDescent="0.25">
      <c r="A60" s="41" t="s">
        <v>61</v>
      </c>
      <c r="B60" s="48">
        <f>B57-[2]Sheet1!$B$106</f>
        <v>0</v>
      </c>
      <c r="C60" s="49"/>
      <c r="D60" s="48">
        <f>D57-[2]Sheet1!$D$106</f>
        <v>0</v>
      </c>
      <c r="E60" s="46"/>
      <c r="F60" s="47"/>
    </row>
    <row r="61" spans="1:11" x14ac:dyDescent="0.25">
      <c r="A61" s="41" t="s">
        <v>62</v>
      </c>
      <c r="B61" s="20"/>
      <c r="C61" s="16"/>
      <c r="D61" s="20"/>
      <c r="E61" s="46"/>
      <c r="F61" s="47"/>
    </row>
    <row r="62" spans="1:11" x14ac:dyDescent="0.25">
      <c r="A62" s="50"/>
      <c r="B62" s="47"/>
      <c r="C62" s="47"/>
      <c r="D62" s="47"/>
      <c r="E62" s="46"/>
      <c r="F62" s="47"/>
    </row>
    <row r="63" spans="1:11" x14ac:dyDescent="0.25">
      <c r="A63" s="50"/>
      <c r="B63" s="47"/>
      <c r="C63" s="47"/>
      <c r="D63" s="47"/>
      <c r="E63" s="46"/>
      <c r="F63" s="47"/>
    </row>
    <row r="64" spans="1:11" x14ac:dyDescent="0.25">
      <c r="A64" s="51" t="s">
        <v>63</v>
      </c>
      <c r="B64" s="47"/>
      <c r="C64" s="47"/>
      <c r="D64" s="47"/>
      <c r="E64" s="46"/>
      <c r="F64" s="47"/>
    </row>
    <row r="65" spans="1:6" x14ac:dyDescent="0.25">
      <c r="A65" s="52"/>
      <c r="B65" s="53"/>
      <c r="C65" s="53"/>
      <c r="D65" s="53"/>
      <c r="E65" s="54"/>
      <c r="F65" s="5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2022-05-30T07:18:39Z</dcterms:modified>
</cp:coreProperties>
</file>