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CTS\Desktop\puna 2022\Bilancet  donald  2021\Bilancet QKB Donald 2021\"/>
    </mc:Choice>
  </mc:AlternateContent>
  <xr:revisionPtr revIDLastSave="0" documentId="13_ncr:1_{B1949ABB-8DBE-42DC-B66E-E2D1A2C9B60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7" i="1"/>
  <c r="B12" i="1"/>
  <c r="M6" i="1" l="1"/>
  <c r="N6" i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<sst xmlns="http://schemas.openxmlformats.org/spreadsheetml/2006/main" count="28" uniqueCount="27">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</sst>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0" fillId="0" borderId="0" xfId="1" applyNumberFormat="1" applyFont="1" applyFill="1" applyBorder="1"/>
    <xf numFmtId="165" fontId="11" fillId="0" borderId="0" xfId="1" applyNumberFormat="1" applyFont="1" applyFill="1" applyBorder="1"/>
    <xf numFmtId="3" fontId="4" fillId="3" borderId="3" xfId="0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31" sqref="B31"/>
    </sheetView>
  </sheetViews>
  <sheetFormatPr defaultRowHeight="15" x14ac:dyDescent="0.25"/>
  <cols>
    <col min="1" max="1" width="72.28515625" customWidth="1"/>
    <col min="2" max="3" width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17" t="s">
        <v>24</v>
      </c>
      <c r="B2" s="15" t="s">
        <v>23</v>
      </c>
      <c r="C2" s="15" t="s">
        <v>23</v>
      </c>
    </row>
    <row r="3" spans="1:14" ht="15" customHeight="1" x14ac:dyDescent="0.25">
      <c r="A3" s="18"/>
      <c r="B3" s="15" t="s">
        <v>22</v>
      </c>
      <c r="C3" s="15" t="s">
        <v>21</v>
      </c>
    </row>
    <row r="4" spans="1:14" x14ac:dyDescent="0.25">
      <c r="A4" s="14" t="s">
        <v>20</v>
      </c>
      <c r="B4" s="1"/>
      <c r="C4" s="1"/>
    </row>
    <row r="5" spans="1:14" x14ac:dyDescent="0.25">
      <c r="B5" s="13"/>
      <c r="C5" s="1"/>
    </row>
    <row r="6" spans="1:14" x14ac:dyDescent="0.25">
      <c r="A6" s="8" t="s">
        <v>19</v>
      </c>
      <c r="B6" s="21">
        <v>101230567</v>
      </c>
      <c r="C6" s="22">
        <v>16661325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22"/>
      <c r="C7" s="22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22"/>
      <c r="C8" s="22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22"/>
      <c r="C9" s="22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23">
        <v>-80874357</v>
      </c>
      <c r="C10" s="22">
        <v>-13217829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23"/>
      <c r="C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24">
        <f>SUM(B13:B14)</f>
        <v>-5255998</v>
      </c>
      <c r="C12" s="24">
        <f>SUM(C13:C14)</f>
        <v>-1912800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23">
        <v>-4462400</v>
      </c>
      <c r="C13" s="22">
        <v>-1637500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23">
        <v>-793598</v>
      </c>
      <c r="C14" s="22">
        <v>-275300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23">
        <v>-448695</v>
      </c>
      <c r="C15" s="26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23">
        <v>-4289632</v>
      </c>
      <c r="C16" s="25">
        <v>-758872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27">
        <f>SUM(B6:B12,B15:B16)</f>
        <v>10361885</v>
      </c>
      <c r="C17" s="27">
        <f>SUM(C6:C12,C15:C16)</f>
        <v>771824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23">
        <v>30000</v>
      </c>
      <c r="C20" s="22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20">
        <v>-33016</v>
      </c>
      <c r="C21" s="19">
        <v>-26385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20">
        <v>-96209</v>
      </c>
      <c r="C22" s="19">
        <v>-134549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28">
        <f>SUM(B20:B22)</f>
        <v>-99225</v>
      </c>
      <c r="C23" s="28">
        <f>SUM(C20:C22)</f>
        <v>-160934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B23+B17</f>
        <v>10262660</v>
      </c>
      <c r="C25" s="5">
        <f>C23+C17</f>
        <v>610890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1">
        <v>-1541789</v>
      </c>
      <c r="C26" s="22">
        <v>-94698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8720871</v>
      </c>
      <c r="C27" s="2">
        <f>C25+C26</f>
        <v>516192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CTS</cp:lastModifiedBy>
  <dcterms:created xsi:type="dcterms:W3CDTF">2018-06-20T15:30:23Z</dcterms:created>
  <dcterms:modified xsi:type="dcterms:W3CDTF">2022-08-05T12:53:16Z</dcterms:modified>
</cp:coreProperties>
</file>