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6" yWindow="0" windowWidth="15576" windowHeight="6768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/>
  <c r="D47"/>
  <c r="D57" s="1"/>
  <c r="D42"/>
  <c r="B42"/>
  <c r="B47" s="1"/>
  <c r="B57" s="1"/>
  <c r="B55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<sst xmlns="http://schemas.openxmlformats.org/spreadsheetml/2006/main" count="414" uniqueCount="271">
  <si>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</si>
  <si>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</si>
  <si>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</si>
  <si>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</si>
  <si>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</si>
  <si>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</si>
  <si>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</si>
  <si>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</si>
  <si>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</si>
  <si>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</si>
  <si>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</si>
  <si>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</si>
  <si>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</si>
  <si>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</si>
  <si>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</si>
  <si>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</si>
  <si>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</si>
  <si>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</si>
  <si>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</si>
  <si>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</si>
  <si>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</si>
  <si>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</si>
  <si>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</si>
  <si>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</si>
  <si>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</si>
  <si>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</si>
  <si>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</si>
  <si>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</si>
  <si>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</si>
  <si>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</si>
  <si>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</si>
  <si>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</si>
  <si>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</si>
  <si>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</si>
  <si>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</si>
  <si>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</si>
  <si>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</si>
  <si>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</si>
  <si>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</si>
  <si>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</si>
  <si>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</si>
  <si>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</si>
  <si>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</si>
  <si>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</si>
  <si>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</si>
  <si>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</si>
  <si>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</si>
  <si>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</si>
  <si>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</si>
  <si>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</si>
  <si>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</si>
  <si>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</si>
  <si>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</si>
  <si>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</si>
  <si>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</si>
  <si>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</si>
  <si>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</si>
  <si>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</si>
  <si>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</si>
  <si>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</si>
  <si>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</si>
  <si>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</si>
  <si>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</si>
  <si>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</si>
  <si>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</si>
  <si>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</si>
  <si>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</si>
  <si>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</si>
  <si>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</si>
  <si>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</si>
  <si>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</si>
  <si>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</si>
  <si>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</si>
  <si>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</si>
  <si>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</si>
  <si>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</si>
  <si>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</si>
  <si>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</si>
  <si>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</si>
  <si>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</si>
  <si>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</si>
  <si>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</si>
  <si>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</si>
  <si>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</si>
  <si>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</si>
  <si>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</si>
  <si>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</si>
  <si>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</si>
  <si>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</si>
  <si>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</si>
  <si>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</si>
  <si>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</si>
  <si>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</si>
  <si>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</si>
  <si>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</si>
  <si>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</si>
  <si>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</si>
  <si>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</si>
  <si>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</si>
  <si>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</si>
  <si>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</si>
  <si>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</si>
  <si>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</si>
  <si>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</si>
  <si>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</si>
  <si>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</si>
  <si>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</si>
  <si>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</si>
  <si>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</si>
  <si>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</si>
  <si>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</si>
  <si>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</si>
  <si>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</si>
  <si>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</si>
  <si>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</si>
  <si>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</si>
  <si>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</si>
  <si>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</si>
  <si>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</si>
  <si>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</si>
  <si>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</si>
  <si>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</si>
  <si>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</si>
  <si>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</si>
  <si>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</si>
  <si>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</si>
  <si>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</si>
  <si>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</si>
  <si>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</si>
  <si>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</si>
  <si>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</si>
  <si>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</si>
  <si>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</si>
  <si>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</si>
  <si>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</si>
  <si>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</si>
  <si>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</si>
  <si>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</si>
  <si>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</si>
  <si>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</si>
  <si>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</si>
  <si>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</si>
  <si>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</si>
  <si>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</si>
  <si>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</si>
  <si>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</si>
  <si>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</si>
  <si>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</si>
  <si>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</si>
  <si>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</si>
  <si>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</si>
  <si>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</si>
  <si>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</si>
  <si>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</si>
  <si>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</si>
  <si>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</si>
  <si>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</si>
  <si>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</si>
  <si>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</si>
  <si>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</si>
  <si>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</si>
  <si>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</si>
  <si>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</si>
  <si>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</si>
  <si>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</si>
  <si>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</si>
  <si>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</si>
  <si>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</si>
  <si>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</si>
  <si>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</si>
  <si>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</si>
  <si>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</si>
  <si>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</si>
  <si>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</si>
  <si>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</si>
  <si>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</si>
  <si>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</si>
  <si>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</si>
  <si>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</si>
  <si>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</si>
  <si>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</si>
  <si>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</si>
  <si>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</si>
  <si>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</si>
  <si>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</si>
  <si>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</si>
  <si>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</si>
  <si>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</si>
  <si>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</si>
  <si>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</si>
  <si>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</si>
  <si>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</si>
  <si>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</si>
  <si>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</si>
  <si>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</si>
  <si>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</si>
  <si>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</si>
  <si>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</si>
  <si>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</si>
  <si>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</si>
  <si>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</si>
  <si>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</si>
  <si>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</si>
  <si>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</si>
  <si>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</si>
  <si>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</si>
  <si>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</si>
  <si>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</si>
  <si>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</si>
  <si>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</si>
  <si>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</si>
  <si>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</si>
  <si>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</si>
  <si>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</si>
  <si>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</si>
  <si>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</si>
  <si>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</si>
  <si>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</si>
  <si>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</si>
  <si>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</si>
  <si>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</si>
  <si>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</si>
  <si>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</si>
  <si>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</si>
  <si>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</si>
  <si>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</si>
  <si>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</si>
  <si>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</si>
  <si>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</si>
  <si>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</si>
  <si>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</si>
  <si>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</si>
  <si>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</si>
  <si>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</si>
  <si>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</si>
  <si>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</si>
  <si>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</si>
  <si>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</si>
  <si>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</si>
  <si>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</si>
  <si>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</si>
  <si>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</si>
  <si>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</si>
  <si>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</si>
  <si>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</si>
  <si>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</si>
  <si>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</si>
  <si>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</si>
  <si>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</si>
  <si>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</si>
  <si>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</si>
  <si>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</si>
  <si>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</si>
  <si>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</si>
  <si>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</si>
  <si>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</si>
  <si>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</si>
  <si>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</si>
  <si>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</si>
  <si>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</si>
  <si>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</si>
  <si>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</si>
  <si>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</si>
  <si>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</si>
  <si>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</si>
  <si>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</si>
  <si>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</si>
  <si>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 xml:space="preserve"> Lek</t>
  </si>
  <si>
    <t>MAKARESH shpk</t>
  </si>
  <si>
    <t>NIPT K24725213C</t>
  </si>
  <si>
    <t>Pasqyrat financiare te vitit 2020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</si>
</sst>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26" workbookViewId="0">
      <selection activeCell="B42" sqref="B42"/>
    </sheetView>
  </sheetViews>
  <sheetFormatPr defaultColWidth="9.109375" defaultRowHeight="13.8"/>
  <cols>
    <col min="1" max="1" width="102.77734375" style="42" customWidth="1"/>
    <col min="2" max="2" width="13.33203125" style="41" customWidth="1"/>
    <col min="3" max="3" width="2.6640625" style="41" customWidth="1"/>
    <col min="4" max="4" width="12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270</v>
      </c>
    </row>
    <row r="2" spans="1:6" ht="14.4">
      <c r="A2" s="50" t="s">
        <v>268</v>
      </c>
    </row>
    <row r="3" spans="1:6" ht="14.4">
      <c r="A3" s="50" t="s">
        <v>269</v>
      </c>
    </row>
    <row r="4" spans="1:6" ht="14.4">
      <c r="A4" s="50" t="s">
        <v>267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>
        <v>151154434</v>
      </c>
      <c r="C9" s="52"/>
      <c r="D9" s="51">
        <v>151739490</v>
      </c>
      <c r="E9" s="51"/>
      <c r="F9" s="83" t="s">
        <v>266</v>
      </c>
    </row>
    <row r="10" spans="1:6">
      <c r="A10" s="63" t="s">
        <v>258</v>
      </c>
      <c r="B10" s="64"/>
      <c r="C10" s="52"/>
      <c r="D10" s="64"/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>
        <v>-3247044</v>
      </c>
      <c r="C15" s="52"/>
      <c r="D15" s="64">
        <v>-11061652</v>
      </c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51">
        <v>-110882110</v>
      </c>
      <c r="C19" s="52"/>
      <c r="D19" s="51">
        <v>-104596020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-13140408</v>
      </c>
      <c r="C22" s="52"/>
      <c r="D22" s="64">
        <v>-12454033</v>
      </c>
      <c r="E22" s="51"/>
      <c r="F22" s="42"/>
    </row>
    <row r="23" spans="1:6">
      <c r="A23" s="63" t="s">
        <v>245</v>
      </c>
      <c r="B23" s="64">
        <v>-2194448</v>
      </c>
      <c r="C23" s="52"/>
      <c r="D23" s="64">
        <v>-2072810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-3129703</v>
      </c>
      <c r="C26" s="52"/>
      <c r="D26" s="64">
        <v>-2650879</v>
      </c>
      <c r="E26" s="51"/>
      <c r="F26" s="42"/>
    </row>
    <row r="27" spans="1:6">
      <c r="A27" s="45" t="s">
        <v>221</v>
      </c>
      <c r="B27" s="64">
        <v>-11915247</v>
      </c>
      <c r="C27" s="52"/>
      <c r="D27" s="64">
        <v>-12962533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>
        <v>0</v>
      </c>
      <c r="C33" s="52"/>
      <c r="D33" s="64">
        <v>0</v>
      </c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-2494662</v>
      </c>
      <c r="C37" s="52"/>
      <c r="D37" s="64">
        <v>-1777193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4150812</v>
      </c>
      <c r="C42" s="55"/>
      <c r="D42" s="54">
        <f>SUM(D9:D41)</f>
        <v>4164370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-660279</v>
      </c>
      <c r="C44" s="52"/>
      <c r="D44" s="64">
        <v>-633354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3490533</v>
      </c>
      <c r="C47" s="58"/>
      <c r="D47" s="67">
        <f>SUM(D42:D46)</f>
        <v>3531016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242</v>
      </c>
      <c r="B57" s="76">
        <f>B47+B55</f>
        <v>3490533</v>
      </c>
      <c r="C57" s="77"/>
      <c r="D57" s="76">
        <f>D47+D55</f>
        <v>3531016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2021-06-10T18:51:34Z</dcterms:modified>
</cp:coreProperties>
</file>