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OneDrive\Bilance 2021 QKR\Ptn shpk 2021\"/>
    </mc:Choice>
  </mc:AlternateContent>
  <bookViews>
    <workbookView xWindow="0" yWindow="0" windowWidth="1944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3" i="1"/>
  <c r="B19" i="1" s="1"/>
  <c r="N20" i="1"/>
  <c r="M25" i="1"/>
  <c r="N27" i="1"/>
  <c r="M11" i="1"/>
  <c r="N26" i="1"/>
  <c r="M16" i="1"/>
  <c r="M8" i="1"/>
  <c r="N7" i="1"/>
  <c r="M9" i="1"/>
  <c r="M20" i="1"/>
  <c r="N9" i="1"/>
  <c r="M10" i="1"/>
  <c r="N22" i="1"/>
  <c r="N17" i="1"/>
  <c r="N16" i="1"/>
  <c r="M18" i="1"/>
  <c r="N6" i="1"/>
  <c r="N13" i="1"/>
  <c r="M7" i="1"/>
  <c r="N19" i="1"/>
  <c r="N8" i="1"/>
  <c r="N24" i="1"/>
  <c r="M6" i="1"/>
  <c r="M26" i="1"/>
  <c r="N11" i="1"/>
  <c r="N18" i="1"/>
  <c r="M15" i="1"/>
  <c r="N25" i="1"/>
  <c r="N23" i="1"/>
  <c r="N10" i="1"/>
  <c r="M13" i="1"/>
  <c r="N14" i="1"/>
  <c r="M17" i="1"/>
  <c r="M24" i="1"/>
  <c r="M19" i="1"/>
  <c r="M22" i="1"/>
  <c r="M23" i="1"/>
  <c r="M12" i="1"/>
  <c r="N21" i="1"/>
  <c r="M27" i="1"/>
  <c r="M14" i="1"/>
  <c r="M21" i="1"/>
  <c r="N15" i="1"/>
  <c r="N12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<sst xmlns="http://schemas.openxmlformats.org/spreadsheetml/2006/main" count="28" uniqueCount="27">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</sst>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3" fillId="4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3" fillId="3" borderId="3" xfId="0" applyNumberFormat="1" applyFont="1" applyFill="1" applyBorder="1" applyAlignment="1">
      <alignment horizontal="right"/>
    </xf>
    <xf numFmtId="1" fontId="12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.140625" bestFit="1" customWidth="1"/>
    <col min="6" max="6" width="14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31" t="s">
        <v>24</v>
      </c>
      <c r="B2" s="12" t="s">
        <v>23</v>
      </c>
      <c r="C2" s="12" t="s">
        <v>23</v>
      </c>
    </row>
    <row r="3" spans="1:14" ht="15" customHeight="1" x14ac:dyDescent="0.25">
      <c r="A3" s="32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5">
        <v>83194612</v>
      </c>
      <c r="C6" s="14">
        <v>81177038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6">
        <v>4786602</v>
      </c>
      <c r="C7" s="15">
        <v>4721299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5">
        <v>-71908894</v>
      </c>
      <c r="C10" s="14">
        <v>-67544924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5">
        <v>-2072689</v>
      </c>
      <c r="C11" s="14">
        <v>-753443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-5556904</v>
      </c>
      <c r="C12" s="18">
        <v>-6434838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5">
        <v>-4761700</v>
      </c>
      <c r="C13" s="14">
        <v>-5514000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5">
        <v>-795204</v>
      </c>
      <c r="C14" s="14">
        <v>-920838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8">
        <v>-498992</v>
      </c>
      <c r="C15" s="16">
        <v>-558074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 x14ac:dyDescent="0.3">
      <c r="A16" s="6" t="s">
        <v>9</v>
      </c>
      <c r="B16" s="1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SUM(B6:B12)+B15</f>
        <v>7943735</v>
      </c>
      <c r="C17" s="19">
        <v>10607058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>
        <f>+B23</f>
        <v>-872553</v>
      </c>
      <c r="C19" s="20">
        <v>-853450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9">
        <v>-872582</v>
      </c>
      <c r="C20" s="20">
        <v>-853472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30">
        <v>29</v>
      </c>
      <c r="C21" s="21">
        <v>21.715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 x14ac:dyDescent="0.3">
      <c r="A22" s="6" t="s">
        <v>4</v>
      </c>
      <c r="B22" s="24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-872553</v>
      </c>
      <c r="C23" s="19">
        <v>-853450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2"/>
      <c r="B24" s="1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2">
        <f>+B17+B19</f>
        <v>7071182</v>
      </c>
      <c r="C25" s="22">
        <v>9753608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1</v>
      </c>
      <c r="B26" s="14">
        <v>1060677</v>
      </c>
      <c r="C26" s="14">
        <v>1463041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3">
        <f>+B25-B26</f>
        <v>6010505</v>
      </c>
      <c r="C27" s="23">
        <v>8290567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2022-06-22T12:04:21Z</dcterms:modified>
</cp:coreProperties>
</file>