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C17"/>
  <c r="B17"/>
  <c r="C12"/>
  <c r="B12"/>
  <c r="B23" l="1"/>
  <c r="B25" s="1"/>
  <c r="C25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<sst xmlns="http://schemas.openxmlformats.org/spreadsheetml/2006/main" count="27" uniqueCount="26">
  <si>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</si>
  <si>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</si>
  <si>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 fiskal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</si>
  <si>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</si>
  <si>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</si>
  <si>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</si>
  <si>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</si>
  <si>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</si>
  <si>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</si>
  <si>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 furnitura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</si>
  <si>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</si>
  <si>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</si>
  <si>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</si>
  <si>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</si>
  <si>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 rregullimi I kreditimit</t>
  </si>
  <si>
    <t>Mallrat, lendet e para dhe sherbimet</t>
  </si>
  <si>
    <t>Puna e kryer nga njesia ekonomike raportuese per qellimet e veta dhe e kapitalizuar</t>
  </si>
  <si>
    <t>Te ardhura te tjera nga shitja e aseteve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</si>
  <si>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</si>
  <si>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</si>
  <si>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</si>
  <si>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</si>
  <si>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</si>
  <si>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</si>
  <si>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</si>
  <si>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Flora ko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</si>
</sst>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164" fontId="1" fillId="0" borderId="1" xfId="1" applyNumberFormat="1" applyFont="1" applyBorder="1"/>
    <xf numFmtId="0" fontId="0" fillId="0" borderId="1" xfId="0" applyBorder="1"/>
    <xf numFmtId="164" fontId="1" fillId="0" borderId="0" xfId="1" applyNumberFormat="1" applyFont="1" applyBorder="1"/>
    <xf numFmtId="0" fontId="2" fillId="0" borderId="1" xfId="0" applyFont="1" applyBorder="1"/>
    <xf numFmtId="1" fontId="0" fillId="0" borderId="1" xfId="0" applyNumberFormat="1" applyBorder="1"/>
    <xf numFmtId="1" fontId="1" fillId="0" borderId="1" xfId="1" applyNumberFormat="1" applyFont="1" applyBorder="1"/>
    <xf numFmtId="1" fontId="0" fillId="0" borderId="0" xfId="0" applyNumberFormat="1"/>
    <xf numFmtId="1" fontId="2" fillId="0" borderId="0" xfId="0" applyNumberFormat="1" applyFont="1"/>
    <xf numFmtId="1" fontId="2" fillId="0" borderId="1" xfId="1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7" workbookViewId="0">
      <selection activeCell="A33" sqref="A33"/>
    </sheetView>
  </sheetViews>
  <sheetFormatPr defaultRowHeight="15"/>
  <cols>
    <col min="1" max="1" width="77.5703125" bestFit="1" customWidth="1"/>
    <col min="2" max="2" width="12.5703125" bestFit="1" customWidth="1"/>
    <col min="3" max="3" width="12.42578125" bestFit="1" customWidth="1"/>
    <col min="5" max="5" width="10.42578125" customWidth="1"/>
    <col min="6" max="6" width="10.5703125" customWidth="1"/>
  </cols>
  <sheetData>
    <row r="1" spans="1:3">
      <c r="A1" s="13" t="s">
        <v>25</v>
      </c>
    </row>
    <row r="2" spans="1:3">
      <c r="A2" s="11" t="s">
        <v>24</v>
      </c>
      <c r="B2" s="1" t="s">
        <v>23</v>
      </c>
      <c r="C2" s="1" t="s">
        <v>23</v>
      </c>
    </row>
    <row r="3" spans="1:3">
      <c r="A3" s="12"/>
      <c r="B3" s="1" t="s">
        <v>22</v>
      </c>
      <c r="C3" s="1" t="s">
        <v>21</v>
      </c>
    </row>
    <row r="4" spans="1:3">
      <c r="A4" s="5" t="s">
        <v>20</v>
      </c>
      <c r="B4" s="2"/>
      <c r="C4" s="2"/>
    </row>
    <row r="5" spans="1:3">
      <c r="A5" s="1"/>
      <c r="B5" s="2"/>
      <c r="C5" s="2"/>
    </row>
    <row r="6" spans="1:3">
      <c r="A6" s="3" t="s">
        <v>19</v>
      </c>
      <c r="B6" s="7">
        <v>27265342</v>
      </c>
      <c r="C6" s="7">
        <v>33896415</v>
      </c>
    </row>
    <row r="7" spans="1:3">
      <c r="A7" s="3" t="s">
        <v>18</v>
      </c>
      <c r="B7" s="8"/>
      <c r="C7" s="7"/>
    </row>
    <row r="8" spans="1:3">
      <c r="A8" s="3" t="s">
        <v>17</v>
      </c>
      <c r="B8" s="7"/>
      <c r="C8" s="7"/>
    </row>
    <row r="9" spans="1:3">
      <c r="A9" s="3" t="s">
        <v>16</v>
      </c>
      <c r="B9" s="7"/>
      <c r="C9" s="7"/>
    </row>
    <row r="10" spans="1:3">
      <c r="A10" s="3" t="s">
        <v>15</v>
      </c>
      <c r="B10" s="7">
        <v>-8082250</v>
      </c>
      <c r="C10" s="7">
        <v>-10515068</v>
      </c>
    </row>
    <row r="11" spans="1:3">
      <c r="A11" s="3" t="s">
        <v>14</v>
      </c>
      <c r="B11" s="7">
        <v>-222305</v>
      </c>
      <c r="C11" s="7"/>
    </row>
    <row r="12" spans="1:3">
      <c r="A12" s="3" t="s">
        <v>13</v>
      </c>
      <c r="B12" s="7">
        <f>SUM(B13:B14)</f>
        <v>-387600</v>
      </c>
      <c r="C12" s="7">
        <f>SUM(C13:C14)</f>
        <v>-4511623</v>
      </c>
    </row>
    <row r="13" spans="1:3">
      <c r="A13" s="3" t="s">
        <v>12</v>
      </c>
      <c r="B13" s="7">
        <v>0</v>
      </c>
      <c r="C13" s="7">
        <v>-3866001</v>
      </c>
    </row>
    <row r="14" spans="1:3">
      <c r="A14" s="3" t="s">
        <v>11</v>
      </c>
      <c r="B14" s="7">
        <v>-387600</v>
      </c>
      <c r="C14" s="7">
        <v>-645622</v>
      </c>
    </row>
    <row r="15" spans="1:3">
      <c r="A15" s="3" t="s">
        <v>10</v>
      </c>
      <c r="B15" s="7">
        <v>-14690539</v>
      </c>
      <c r="C15" s="7">
        <v>-12464049</v>
      </c>
    </row>
    <row r="16" spans="1:3">
      <c r="A16" s="3" t="s">
        <v>9</v>
      </c>
      <c r="B16" s="7">
        <v>-3068241</v>
      </c>
      <c r="C16" s="7">
        <v>-3754610</v>
      </c>
    </row>
    <row r="17" spans="1:5">
      <c r="A17" s="3" t="s">
        <v>8</v>
      </c>
      <c r="B17" s="7">
        <f>SUM(B6:B12,B15:B16)</f>
        <v>814407</v>
      </c>
      <c r="C17" s="7">
        <f>SUM(C6:C12,C15:C16)</f>
        <v>2651065</v>
      </c>
    </row>
    <row r="18" spans="1:5">
      <c r="A18" s="3"/>
      <c r="B18" s="7"/>
      <c r="C18" s="7"/>
    </row>
    <row r="19" spans="1:5">
      <c r="A19" s="3" t="s">
        <v>7</v>
      </c>
      <c r="B19" s="7"/>
      <c r="C19" s="7"/>
    </row>
    <row r="20" spans="1:5">
      <c r="A20" s="3" t="s">
        <v>6</v>
      </c>
      <c r="B20" s="7">
        <v>0</v>
      </c>
      <c r="C20" s="7">
        <v>-74791</v>
      </c>
    </row>
    <row r="21" spans="1:5">
      <c r="A21" s="3" t="s">
        <v>5</v>
      </c>
      <c r="B21" s="7"/>
      <c r="C21" s="7"/>
    </row>
    <row r="22" spans="1:5">
      <c r="A22" s="3" t="s">
        <v>4</v>
      </c>
      <c r="B22" s="7">
        <v>-5100</v>
      </c>
      <c r="C22" s="7">
        <v>-68682</v>
      </c>
    </row>
    <row r="23" spans="1:5">
      <c r="A23" s="3" t="s">
        <v>3</v>
      </c>
      <c r="B23" s="7">
        <f>SUM(B17:B22)</f>
        <v>809307</v>
      </c>
      <c r="C23" s="7">
        <f>SUM(C17:C22)</f>
        <v>2507592</v>
      </c>
    </row>
    <row r="24" spans="1:5">
      <c r="A24" s="3"/>
      <c r="B24" s="7"/>
      <c r="C24" s="7"/>
    </row>
    <row r="25" spans="1:5">
      <c r="A25" s="1" t="s">
        <v>2</v>
      </c>
      <c r="B25" s="9">
        <f>B23+1278354</f>
        <v>2087661</v>
      </c>
      <c r="C25" s="10">
        <f>C23</f>
        <v>2507592</v>
      </c>
    </row>
    <row r="26" spans="1:5">
      <c r="A26" s="3" t="s">
        <v>1</v>
      </c>
      <c r="B26" s="6">
        <v>313149</v>
      </c>
      <c r="C26" s="7">
        <v>376139</v>
      </c>
      <c r="E26" s="4"/>
    </row>
    <row r="27" spans="1:5">
      <c r="A27" s="1" t="s">
        <v>0</v>
      </c>
      <c r="B27" s="10">
        <v>496158</v>
      </c>
      <c r="C27" s="10">
        <v>2131453</v>
      </c>
    </row>
  </sheetData>
  <mergeCells count="1">
    <mergeCell ref="A2:A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2022-04-21T09:44:11Z</dcterms:created>
  <dcterms:modified xsi:type="dcterms:W3CDTF">2022-07-27T10:35:27Z</dcterms:modified>
</cp:coreProperties>
</file>