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C23" i="1"/>
  <c r="B21"/>
  <c r="B23" s="1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<sst xmlns="http://schemas.openxmlformats.org/spreadsheetml/2006/main" count="26" uniqueCount="25">
  <si>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 xml:space="preserve">PASQYRA E TE ARDHURAVE DHE SHPENZIMEVE 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</si>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</sst>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5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10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2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3" fillId="2" borderId="3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sqref="A1:XFD4"/>
    </sheetView>
  </sheetViews>
  <sheetFormatPr defaultRowHeight="15"/>
  <cols>
    <col min="1" max="1" width="67.85546875" customWidth="1"/>
    <col min="2" max="2" width="18.140625" customWidth="1"/>
    <col min="3" max="3" width="17.8554687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>
        <v>2019</v>
      </c>
      <c r="C4" s="6">
        <v>2018</v>
      </c>
    </row>
    <row r="5" spans="1:3">
      <c r="B5" s="7"/>
      <c r="C5" s="8"/>
    </row>
    <row r="6" spans="1:3">
      <c r="A6" s="9" t="s">
        <v>5</v>
      </c>
      <c r="B6" s="10">
        <v>26009230</v>
      </c>
      <c r="C6" s="11">
        <v>11003820</v>
      </c>
    </row>
    <row r="7" spans="1:3">
      <c r="A7" s="9" t="s">
        <v>6</v>
      </c>
      <c r="B7" s="11"/>
      <c r="C7" s="11"/>
    </row>
    <row r="8" spans="1:3">
      <c r="A8" s="9" t="s">
        <v>7</v>
      </c>
      <c r="B8" s="11"/>
      <c r="C8" s="11"/>
    </row>
    <row r="9" spans="1:3">
      <c r="A9" s="9" t="s">
        <v>8</v>
      </c>
      <c r="B9" s="11"/>
      <c r="C9" s="11"/>
    </row>
    <row r="10" spans="1:3">
      <c r="A10" s="9" t="s">
        <v>9</v>
      </c>
      <c r="B10" s="12"/>
      <c r="C10" s="11"/>
    </row>
    <row r="11" spans="1:3">
      <c r="A11" s="9" t="s">
        <v>10</v>
      </c>
      <c r="B11" s="12">
        <v>-9548333</v>
      </c>
      <c r="C11" s="11">
        <v>-3893597</v>
      </c>
    </row>
    <row r="12" spans="1:3">
      <c r="A12" s="9" t="s">
        <v>11</v>
      </c>
      <c r="B12" s="13">
        <f>SUM(B13:B14)</f>
        <v>-3289247</v>
      </c>
      <c r="C12" s="13">
        <f>SUM(C13:C14)</f>
        <v>-3712980</v>
      </c>
    </row>
    <row r="13" spans="1:3">
      <c r="A13" s="14" t="s">
        <v>12</v>
      </c>
      <c r="B13" s="12">
        <v>-2823815</v>
      </c>
      <c r="C13" s="11">
        <v>-3181703</v>
      </c>
    </row>
    <row r="14" spans="1:3">
      <c r="A14" s="14" t="s">
        <v>13</v>
      </c>
      <c r="B14" s="12">
        <v>-465432</v>
      </c>
      <c r="C14" s="11">
        <v>-531277</v>
      </c>
    </row>
    <row r="15" spans="1:3">
      <c r="A15" s="9" t="s">
        <v>14</v>
      </c>
      <c r="B15" s="15">
        <v>-302690</v>
      </c>
      <c r="C15" s="11">
        <v>-287522</v>
      </c>
    </row>
    <row r="16" spans="1:3">
      <c r="A16" s="9" t="s">
        <v>15</v>
      </c>
      <c r="B16" s="16"/>
      <c r="C16" s="11"/>
    </row>
    <row r="17" spans="1:3">
      <c r="A17" s="17" t="s">
        <v>16</v>
      </c>
      <c r="B17" s="18">
        <f>SUM(B6:B12,B15:B16)</f>
        <v>12868960</v>
      </c>
      <c r="C17" s="18">
        <f>SUM(C6:C12,C15:C16)</f>
        <v>3109721</v>
      </c>
    </row>
    <row r="18" spans="1:3">
      <c r="A18" s="19"/>
      <c r="B18" s="20"/>
      <c r="C18" s="20"/>
    </row>
    <row r="19" spans="1:3">
      <c r="A19" s="21" t="s">
        <v>17</v>
      </c>
      <c r="B19" s="22"/>
      <c r="C19" s="11"/>
    </row>
    <row r="20" spans="1:3">
      <c r="A20" s="23" t="s">
        <v>18</v>
      </c>
      <c r="B20" s="22">
        <v>-45</v>
      </c>
      <c r="C20" s="11">
        <v>0</v>
      </c>
    </row>
    <row r="21" spans="1:3">
      <c r="A21" s="9" t="s">
        <v>19</v>
      </c>
      <c r="B21" s="12">
        <f>1268.68-36000</f>
        <v>-34731.32</v>
      </c>
      <c r="C21" s="11">
        <v>-293139</v>
      </c>
    </row>
    <row r="22" spans="1:3">
      <c r="A22" s="9" t="s">
        <v>20</v>
      </c>
      <c r="B22" s="12"/>
      <c r="C22" s="11"/>
    </row>
    <row r="23" spans="1:3">
      <c r="A23" s="19" t="s">
        <v>21</v>
      </c>
      <c r="B23" s="18">
        <f>SUM(B20:B22)</f>
        <v>-34776.32</v>
      </c>
      <c r="C23" s="18">
        <f>SUM(C20:C22)</f>
        <v>-293139</v>
      </c>
    </row>
    <row r="24" spans="1:3">
      <c r="A24" s="24"/>
      <c r="B24" s="25"/>
      <c r="C24" s="11"/>
    </row>
    <row r="25" spans="1:3" ht="15.75" thickBot="1">
      <c r="A25" s="24" t="s">
        <v>22</v>
      </c>
      <c r="B25" s="26">
        <f>+B17+B23</f>
        <v>12834183.68</v>
      </c>
      <c r="C25" s="26">
        <f>+C17+C23</f>
        <v>2816582</v>
      </c>
    </row>
    <row r="26" spans="1:3">
      <c r="A26" s="27" t="s">
        <v>23</v>
      </c>
      <c r="B26" s="10">
        <v>-1925901</v>
      </c>
      <c r="C26" s="11">
        <v>-393547</v>
      </c>
    </row>
    <row r="27" spans="1:3" ht="15.75" thickBot="1">
      <c r="A27" s="24" t="s">
        <v>24</v>
      </c>
      <c r="B27" s="28">
        <f>SUM(B25:B26)</f>
        <v>10908282.68</v>
      </c>
      <c r="C27" s="28">
        <f>SUM(C25:C26)</f>
        <v>2423035</v>
      </c>
    </row>
    <row r="28" spans="1:3" ht="15.75" thickTop="1">
      <c r="A28" s="8"/>
      <c r="B28" s="8"/>
      <c r="C28" s="8"/>
    </row>
    <row r="29" spans="1:3">
      <c r="A29" s="8"/>
      <c r="B29" s="8"/>
      <c r="C29" s="8"/>
    </row>
    <row r="30" spans="1:3">
      <c r="A30" s="8"/>
      <c r="B30" s="8"/>
      <c r="C30" s="8"/>
    </row>
  </sheetData>
  <mergeCells count="1">
    <mergeCell ref="A2:A3"/>
  </mergeCells>
  <printOptions gridLines="1"/>
  <pageMargins left="0.56999999999999995" right="0.2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2020-07-16T21:49:52Z</dcterms:created>
  <dcterms:modified xsi:type="dcterms:W3CDTF">2020-07-16T21:50:10Z</dcterms:modified>
</cp:coreProperties>
</file>