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U:\FDP\FDP 2022\07.Bilanc per tu dorezuar\05. E-Albania\Per dorezim\Dorezuar\"/>
    </mc:Choice>
  </mc:AlternateContent>
  <xr:revisionPtr revIDLastSave="0" documentId="13_ncr:1_{5CAD3C32-AE98-473C-A08F-C8B22EA5A5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D28" i="1"/>
  <c r="D30" i="1" s="1"/>
  <c r="D35" i="1" s="1"/>
  <c r="D50" i="1" s="1"/>
  <c r="B69" i="1" l="1"/>
  <c r="D71" i="1"/>
  <c r="B28" i="1" l="1"/>
  <c r="B30" i="1" s="1"/>
  <c r="B35" i="1" s="1"/>
  <c r="B50" i="1" s="1"/>
  <c r="B71" i="1" s="1"/>
</calcChain>
</file>

<file path=xl/sharedStrings.xml><?xml version="1.0" encoding="utf-8"?>
<sst xmlns="http://schemas.openxmlformats.org/spreadsheetml/2006/main" count="64" uniqueCount="56">
  <si>
    <t>Pasqyrat financiare te vitit 2021</t>
  </si>
  <si>
    <t>Micro Credit Albania</t>
  </si>
  <si>
    <t>L41729001H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</si>
  <si>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</si>
  <si>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</si>
  <si>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</si>
  <si>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</si>
  <si>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</si>
  <si>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</si>
  <si>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</si>
  <si>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 Te ardhura nga Interesat,Shpenzime per interesat</t>
  </si>
  <si>
    <t>Te ardhurat nga aktiviteti dytesor 1 Te ardhura nga penalitete</t>
  </si>
  <si>
    <t>Te ardhurat nga aktiviteti dytesor 2 Provizione per zhvlersimin e aktiveve financiare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</si>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</sst>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000000000_);\(#,##0.00000000000\)"/>
    <numFmt numFmtId="167" formatCode="#,##0.000000000000_);\(#,##0.000000000000\)"/>
    <numFmt numFmtId="168" formatCode="#,##0.0000000000000000_);\(#,##0.0000000000000000\)"/>
    <numFmt numFmtId="169" formatCode="_(* #,##0.0000000_);_(* \(#,##0.0000000\);_(* &quot;-&quot;??_);_(@_)"/>
    <numFmt numFmtId="170" formatCode="_(* #,##0.0000000000000000000000_);_(* \(#,##0.0000000000000000000000\);_(* &quot;-&quot;??_);_(@_)"/>
    <numFmt numFmtId="185" formatCode="#,##0.0000000000000000000_);\(#,##0.00000000000000000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0" fontId="5" fillId="0" borderId="0" xfId="0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9" fillId="0" borderId="0" xfId="3" applyFont="1" applyAlignment="1">
      <alignment wrapText="1"/>
    </xf>
    <xf numFmtId="0" fontId="4" fillId="0" borderId="0" xfId="3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0" fontId="10" fillId="0" borderId="0" xfId="2" applyFont="1" applyAlignment="1">
      <alignment horizontal="left" wrapText="1" indent="2"/>
    </xf>
    <xf numFmtId="37" fontId="6" fillId="0" borderId="0" xfId="0" applyNumberFormat="1" applyFont="1" applyAlignment="1">
      <alignment horizontal="right"/>
    </xf>
    <xf numFmtId="37" fontId="4" fillId="2" borderId="0" xfId="4" applyNumberFormat="1" applyFont="1" applyFill="1" applyBorder="1" applyAlignment="1" applyProtection="1">
      <alignment horizontal="right" wrapText="1"/>
    </xf>
    <xf numFmtId="37" fontId="4" fillId="3" borderId="0" xfId="1" applyNumberFormat="1" applyFont="1" applyFill="1" applyBorder="1" applyAlignment="1" applyProtection="1">
      <alignment horizontal="right" wrapText="1"/>
    </xf>
    <xf numFmtId="0" fontId="4" fillId="4" borderId="0" xfId="3" applyFont="1" applyFill="1" applyAlignment="1">
      <alignment wrapText="1"/>
    </xf>
    <xf numFmtId="37" fontId="4" fillId="2" borderId="0" xfId="5" applyNumberFormat="1" applyFont="1" applyFill="1" applyBorder="1" applyAlignment="1" applyProtection="1">
      <alignment horizontal="right" wrapText="1"/>
    </xf>
    <xf numFmtId="0" fontId="12" fillId="0" borderId="0" xfId="3" applyFont="1" applyAlignment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4" fillId="2" borderId="0" xfId="6" applyNumberFormat="1" applyFont="1" applyFill="1" applyBorder="1" applyAlignment="1" applyProtection="1">
      <alignment horizontal="right" wrapText="1"/>
    </xf>
    <xf numFmtId="37" fontId="3" fillId="0" borderId="0" xfId="0" applyNumberFormat="1" applyFont="1" applyAlignment="1">
      <alignment horizontal="right"/>
    </xf>
    <xf numFmtId="37" fontId="12" fillId="0" borderId="2" xfId="1" applyNumberFormat="1" applyFont="1" applyFill="1" applyBorder="1" applyAlignment="1" applyProtection="1">
      <alignment horizontal="right" wrapText="1"/>
    </xf>
    <xf numFmtId="0" fontId="13" fillId="0" borderId="0" xfId="3" applyFont="1" applyAlignment="1">
      <alignment horizontal="left" vertical="center"/>
    </xf>
    <xf numFmtId="0" fontId="4" fillId="0" borderId="0" xfId="3" applyFont="1" applyAlignment="1">
      <alignment horizontal="left" wrapText="1" indent="2"/>
    </xf>
    <xf numFmtId="37" fontId="12" fillId="0" borderId="1" xfId="0" applyNumberFormat="1" applyFont="1" applyBorder="1" applyAlignment="1">
      <alignment horizontal="right"/>
    </xf>
    <xf numFmtId="0" fontId="8" fillId="0" borderId="0" xfId="3"/>
    <xf numFmtId="37" fontId="12" fillId="0" borderId="2" xfId="0" applyNumberFormat="1" applyFont="1" applyBorder="1" applyAlignment="1">
      <alignment horizontal="right"/>
    </xf>
    <xf numFmtId="0" fontId="4" fillId="3" borderId="0" xfId="0" applyFont="1" applyFill="1" applyAlignment="1">
      <alignment horizontal="center"/>
    </xf>
    <xf numFmtId="165" fontId="4" fillId="2" borderId="0" xfId="1" applyNumberFormat="1" applyFont="1" applyFill="1" applyBorder="1" applyAlignment="1" applyProtection="1">
      <alignment horizontal="right" wrapText="1"/>
    </xf>
    <xf numFmtId="165" fontId="12" fillId="0" borderId="1" xfId="1" applyNumberFormat="1" applyFont="1" applyFill="1" applyBorder="1" applyAlignment="1" applyProtection="1">
      <alignment horizontal="right" wrapText="1"/>
    </xf>
    <xf numFmtId="166" fontId="4" fillId="0" borderId="0" xfId="0" applyNumberFormat="1" applyFont="1"/>
    <xf numFmtId="167" fontId="4" fillId="0" borderId="0" xfId="0" applyNumberFormat="1" applyFont="1"/>
    <xf numFmtId="168" fontId="4" fillId="0" borderId="0" xfId="0" applyNumberFormat="1" applyFont="1"/>
    <xf numFmtId="169" fontId="4" fillId="0" borderId="0" xfId="1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70" fontId="4" fillId="0" borderId="0" xfId="1" applyNumberFormat="1" applyFont="1" applyAlignment="1">
      <alignment horizontal="center"/>
    </xf>
    <xf numFmtId="185" fontId="4" fillId="0" borderId="0" xfId="0" applyNumberFormat="1" applyFont="1"/>
  </cellXfs>
  <cellStyles count="7">
    <cellStyle name="Comma" xfId="1" builtinId="3"/>
    <cellStyle name="Comma 491" xfId="4" xr:uid="{F7B32BB4-8457-4767-90D3-D4C581BDE87C}"/>
    <cellStyle name="Comma 492" xfId="5" xr:uid="{B41133FB-00A7-422D-9214-635D99B62082}"/>
    <cellStyle name="Comma 493" xfId="6" xr:uid="{4AF2399D-10C1-4213-B01F-2883A0A8499E}"/>
    <cellStyle name="Normal" xfId="0" builtinId="0"/>
    <cellStyle name="Normal 11 4 5 3" xfId="2" xr:uid="{15E015FA-64C6-4AB1-87E3-4DFE303F041A}"/>
    <cellStyle name="Normal 23" xfId="3" xr:uid="{67A69EF0-3A40-492B-A6D0-695FCE053D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workbookViewId="0">
      <selection activeCell="B27" sqref="B27"/>
    </sheetView>
  </sheetViews>
  <sheetFormatPr defaultColWidth="9.140625" defaultRowHeight="15" x14ac:dyDescent="0.25"/>
  <cols>
    <col min="1" max="1" width="110.5703125" style="3" customWidth="1"/>
    <col min="2" max="2" width="23.42578125" style="2" customWidth="1"/>
    <col min="3" max="3" width="3.14062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22.7109375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5" t="s">
        <v>3</v>
      </c>
    </row>
    <row r="5" spans="1:5" x14ac:dyDescent="0.25">
      <c r="A5" s="6" t="s">
        <v>4</v>
      </c>
      <c r="B5" s="3"/>
      <c r="C5" s="3"/>
      <c r="D5" s="3"/>
      <c r="E5" s="3"/>
    </row>
    <row r="6" spans="1:5" x14ac:dyDescent="0.25">
      <c r="A6" s="7"/>
      <c r="B6" s="8" t="s">
        <v>5</v>
      </c>
      <c r="C6" s="8"/>
      <c r="D6" s="8" t="s">
        <v>5</v>
      </c>
      <c r="E6" s="8"/>
    </row>
    <row r="7" spans="1:5" x14ac:dyDescent="0.25">
      <c r="A7" s="7"/>
      <c r="B7" s="8" t="s">
        <v>6</v>
      </c>
      <c r="C7" s="8"/>
      <c r="D7" s="8" t="s">
        <v>7</v>
      </c>
      <c r="E7" s="8"/>
    </row>
    <row r="8" spans="1:5" x14ac:dyDescent="0.25">
      <c r="A8" s="9" t="s">
        <v>8</v>
      </c>
      <c r="B8" s="7"/>
      <c r="C8" s="7"/>
      <c r="D8" s="7"/>
      <c r="E8" s="7"/>
    </row>
    <row r="9" spans="1:5" x14ac:dyDescent="0.25">
      <c r="A9" s="10" t="s">
        <v>9</v>
      </c>
      <c r="B9" s="7"/>
      <c r="C9" s="7"/>
      <c r="D9" s="7"/>
      <c r="E9" s="11"/>
    </row>
    <row r="10" spans="1:5" x14ac:dyDescent="0.25">
      <c r="A10" s="12" t="s">
        <v>10</v>
      </c>
      <c r="B10" s="29">
        <v>177713.00955485099</v>
      </c>
      <c r="C10" s="13"/>
      <c r="D10" s="14">
        <v>264606.96299999999</v>
      </c>
      <c r="E10" s="11"/>
    </row>
    <row r="11" spans="1:5" x14ac:dyDescent="0.25">
      <c r="A11" s="12" t="s">
        <v>11</v>
      </c>
      <c r="B11" s="29">
        <v>37631.091650000002</v>
      </c>
      <c r="C11" s="13"/>
      <c r="D11" s="14">
        <v>44556.684999999998</v>
      </c>
      <c r="E11" s="11"/>
    </row>
    <row r="12" spans="1:5" x14ac:dyDescent="0.25">
      <c r="A12" s="12" t="s">
        <v>12</v>
      </c>
      <c r="B12" s="29">
        <v>-95359.504403501298</v>
      </c>
      <c r="C12" s="13"/>
      <c r="D12" s="14">
        <v>-135206.856</v>
      </c>
      <c r="E12" s="11"/>
    </row>
    <row r="13" spans="1:5" x14ac:dyDescent="0.25">
      <c r="A13" s="12" t="s">
        <v>13</v>
      </c>
      <c r="B13" s="29">
        <v>0</v>
      </c>
      <c r="C13" s="13"/>
      <c r="D13" s="14">
        <v>0</v>
      </c>
      <c r="E13" s="11"/>
    </row>
    <row r="14" spans="1:5" x14ac:dyDescent="0.25">
      <c r="A14" s="12" t="s">
        <v>14</v>
      </c>
      <c r="B14" s="29">
        <v>0</v>
      </c>
      <c r="C14" s="13"/>
      <c r="D14" s="14">
        <v>0</v>
      </c>
      <c r="E14" s="11"/>
    </row>
    <row r="15" spans="1:5" x14ac:dyDescent="0.25">
      <c r="A15" s="10" t="s">
        <v>15</v>
      </c>
      <c r="B15" s="29">
        <v>0</v>
      </c>
      <c r="C15" s="13"/>
      <c r="D15" s="14">
        <v>0</v>
      </c>
      <c r="E15" s="11"/>
    </row>
    <row r="16" spans="1:5" x14ac:dyDescent="0.25">
      <c r="A16" s="10" t="s">
        <v>16</v>
      </c>
      <c r="B16" s="29">
        <v>4017.4797100000001</v>
      </c>
      <c r="C16" s="13"/>
      <c r="D16" s="14">
        <v>4785.7110000000002</v>
      </c>
      <c r="E16" s="11"/>
    </row>
    <row r="17" spans="1:5" x14ac:dyDescent="0.25">
      <c r="A17" s="10" t="s">
        <v>17</v>
      </c>
      <c r="B17" s="29">
        <v>0</v>
      </c>
      <c r="C17" s="13"/>
      <c r="D17" s="14">
        <v>0</v>
      </c>
      <c r="E17" s="11"/>
    </row>
    <row r="18" spans="1:5" x14ac:dyDescent="0.25">
      <c r="A18" s="10" t="s">
        <v>18</v>
      </c>
      <c r="B18" s="29">
        <v>0</v>
      </c>
      <c r="C18" s="13"/>
      <c r="D18" s="14">
        <v>0</v>
      </c>
      <c r="E18" s="11"/>
    </row>
    <row r="19" spans="1:5" x14ac:dyDescent="0.25">
      <c r="A19" s="10" t="s">
        <v>19</v>
      </c>
      <c r="B19" s="29">
        <v>-6362.8108287854602</v>
      </c>
      <c r="C19" s="13"/>
      <c r="D19" s="14">
        <v>-3900.9740000000002</v>
      </c>
      <c r="E19" s="11"/>
    </row>
    <row r="20" spans="1:5" x14ac:dyDescent="0.25">
      <c r="A20" s="10" t="s">
        <v>20</v>
      </c>
      <c r="B20" s="29">
        <v>-22835.64</v>
      </c>
      <c r="C20" s="13"/>
      <c r="D20" s="14">
        <v>-16613.78</v>
      </c>
      <c r="E20" s="11"/>
    </row>
    <row r="21" spans="1:5" x14ac:dyDescent="0.25">
      <c r="A21" s="10" t="s">
        <v>21</v>
      </c>
      <c r="B21" s="29">
        <v>0</v>
      </c>
      <c r="C21" s="13"/>
      <c r="D21" s="14">
        <v>0</v>
      </c>
      <c r="E21" s="11"/>
    </row>
    <row r="22" spans="1:5" x14ac:dyDescent="0.25">
      <c r="A22" s="10" t="s">
        <v>22</v>
      </c>
      <c r="B22" s="29">
        <v>-51786.963000000003</v>
      </c>
      <c r="C22" s="13"/>
      <c r="D22" s="14">
        <v>-123692.912</v>
      </c>
      <c r="E22" s="11"/>
    </row>
    <row r="23" spans="1:5" x14ac:dyDescent="0.25">
      <c r="A23" s="10"/>
      <c r="B23" s="29"/>
      <c r="C23" s="10"/>
      <c r="D23" s="10"/>
      <c r="E23" s="11"/>
    </row>
    <row r="24" spans="1:5" x14ac:dyDescent="0.25">
      <c r="A24" s="10" t="s">
        <v>23</v>
      </c>
      <c r="B24" s="29"/>
      <c r="C24" s="13"/>
      <c r="D24" s="15"/>
      <c r="E24" s="11"/>
    </row>
    <row r="25" spans="1:5" x14ac:dyDescent="0.25">
      <c r="A25" s="10" t="s">
        <v>24</v>
      </c>
      <c r="B25" s="29"/>
      <c r="C25" s="13"/>
      <c r="D25" s="15"/>
      <c r="E25" s="11"/>
    </row>
    <row r="26" spans="1:5" x14ac:dyDescent="0.25">
      <c r="A26" s="10" t="s">
        <v>25</v>
      </c>
      <c r="B26" s="29"/>
      <c r="C26" s="13"/>
      <c r="D26" s="15"/>
      <c r="E26" s="11"/>
    </row>
    <row r="27" spans="1:5" x14ac:dyDescent="0.25">
      <c r="A27" s="16" t="s">
        <v>26</v>
      </c>
      <c r="B27" s="29">
        <v>62.730330000022256</v>
      </c>
      <c r="C27" s="13"/>
      <c r="D27" s="17">
        <v>748.59900000000005</v>
      </c>
      <c r="E27" s="11"/>
    </row>
    <row r="28" spans="1:5" ht="15" customHeight="1" x14ac:dyDescent="0.25">
      <c r="A28" s="18" t="s">
        <v>27</v>
      </c>
      <c r="B28" s="30">
        <f>SUM(B10:B22,B24:B27)</f>
        <v>43079.393012564266</v>
      </c>
      <c r="C28" s="13"/>
      <c r="D28" s="19">
        <f>SUM(D10:D22,D24:D27)</f>
        <v>35283.436000000016</v>
      </c>
      <c r="E28" s="11"/>
    </row>
    <row r="29" spans="1:5" ht="15" customHeight="1" x14ac:dyDescent="0.25">
      <c r="A29" s="10" t="s">
        <v>28</v>
      </c>
      <c r="B29" s="15">
        <v>-7453.6210000000001</v>
      </c>
      <c r="C29" s="13"/>
      <c r="D29" s="20">
        <v>-5915.317</v>
      </c>
      <c r="E29" s="11"/>
    </row>
    <row r="30" spans="1:5" ht="15" customHeight="1" x14ac:dyDescent="0.25">
      <c r="A30" s="18" t="s">
        <v>29</v>
      </c>
      <c r="B30" s="19">
        <f>SUM(B28:B29)</f>
        <v>35625.772012564266</v>
      </c>
      <c r="C30" s="21"/>
      <c r="D30" s="19">
        <f>SUM(D28:D29)</f>
        <v>29368.119000000017</v>
      </c>
      <c r="E30" s="11"/>
    </row>
    <row r="31" spans="1:5" ht="15" customHeight="1" x14ac:dyDescent="0.25">
      <c r="A31" s="10"/>
      <c r="B31" s="10"/>
      <c r="C31" s="10"/>
      <c r="D31" s="10"/>
      <c r="E31" s="11"/>
    </row>
    <row r="32" spans="1:5" ht="15" customHeight="1" x14ac:dyDescent="0.25">
      <c r="A32" s="9" t="s">
        <v>30</v>
      </c>
      <c r="B32" s="10"/>
      <c r="C32" s="10"/>
      <c r="D32" s="10"/>
      <c r="E32" s="11"/>
    </row>
    <row r="33" spans="1:7" ht="15" customHeight="1" x14ac:dyDescent="0.25">
      <c r="A33" s="10" t="s">
        <v>31</v>
      </c>
      <c r="B33" s="15"/>
      <c r="C33" s="13"/>
      <c r="D33" s="15"/>
      <c r="E33" s="11"/>
    </row>
    <row r="34" spans="1:7" x14ac:dyDescent="0.25">
      <c r="A34" s="10"/>
      <c r="B34" s="10"/>
      <c r="C34" s="10"/>
      <c r="D34" s="10"/>
      <c r="E34" s="11"/>
    </row>
    <row r="35" spans="1:7" ht="15.75" thickBot="1" x14ac:dyDescent="0.3">
      <c r="A35" s="18" t="s">
        <v>32</v>
      </c>
      <c r="B35" s="22">
        <f>B30+B33</f>
        <v>35625.772012564266</v>
      </c>
      <c r="C35" s="21"/>
      <c r="D35" s="22">
        <f>D30+D33</f>
        <v>29368.119000000017</v>
      </c>
      <c r="E35" s="11"/>
      <c r="G35" s="37"/>
    </row>
    <row r="36" spans="1:7" ht="15.75" thickTop="1" x14ac:dyDescent="0.25">
      <c r="A36" s="18"/>
      <c r="B36" s="18"/>
      <c r="C36" s="18"/>
      <c r="D36" s="18"/>
      <c r="E36" s="11"/>
    </row>
    <row r="37" spans="1:7" x14ac:dyDescent="0.25">
      <c r="A37" s="18" t="s">
        <v>33</v>
      </c>
      <c r="B37" s="18"/>
      <c r="C37" s="18"/>
      <c r="D37" s="18"/>
      <c r="E37" s="11"/>
    </row>
    <row r="38" spans="1:7" x14ac:dyDescent="0.25">
      <c r="A38" s="10" t="s">
        <v>34</v>
      </c>
      <c r="B38" s="15"/>
      <c r="C38" s="13"/>
      <c r="D38" s="15"/>
      <c r="E38" s="11"/>
    </row>
    <row r="39" spans="1:7" x14ac:dyDescent="0.25">
      <c r="A39" s="10" t="s">
        <v>35</v>
      </c>
      <c r="B39" s="15"/>
      <c r="C39" s="13"/>
      <c r="D39" s="15"/>
      <c r="E39" s="11"/>
    </row>
    <row r="40" spans="1:7" x14ac:dyDescent="0.25">
      <c r="A40" s="10"/>
      <c r="B40" s="23"/>
      <c r="C40" s="23"/>
      <c r="D40" s="23"/>
      <c r="E40" s="11"/>
    </row>
    <row r="41" spans="1:7" x14ac:dyDescent="0.25">
      <c r="A41" s="18" t="s">
        <v>36</v>
      </c>
      <c r="B41" s="3"/>
      <c r="C41" s="3"/>
      <c r="D41" s="3"/>
      <c r="E41" s="21"/>
    </row>
    <row r="42" spans="1:7" x14ac:dyDescent="0.25">
      <c r="A42" s="10" t="s">
        <v>37</v>
      </c>
      <c r="B42" s="21"/>
      <c r="C42" s="21"/>
      <c r="D42" s="21"/>
      <c r="E42" s="21"/>
    </row>
    <row r="43" spans="1:7" x14ac:dyDescent="0.25">
      <c r="A43" s="24" t="s">
        <v>38</v>
      </c>
      <c r="B43" s="15"/>
      <c r="C43" s="13"/>
      <c r="D43" s="15"/>
      <c r="E43" s="11"/>
    </row>
    <row r="44" spans="1:7" x14ac:dyDescent="0.25">
      <c r="A44" s="24" t="s">
        <v>39</v>
      </c>
      <c r="B44" s="15"/>
      <c r="C44" s="13"/>
      <c r="D44" s="15"/>
      <c r="E44" s="11"/>
    </row>
    <row r="45" spans="1:7" x14ac:dyDescent="0.25">
      <c r="A45" s="23"/>
      <c r="B45" s="23"/>
      <c r="C45" s="23"/>
      <c r="D45" s="23"/>
      <c r="E45" s="11"/>
    </row>
    <row r="46" spans="1:7" x14ac:dyDescent="0.25">
      <c r="A46" s="10" t="s">
        <v>40</v>
      </c>
      <c r="B46" s="3"/>
      <c r="C46" s="3"/>
      <c r="D46" s="3"/>
      <c r="E46" s="21"/>
    </row>
    <row r="47" spans="1:7" x14ac:dyDescent="0.25">
      <c r="A47" s="24" t="s">
        <v>38</v>
      </c>
      <c r="B47" s="15"/>
      <c r="C47" s="13"/>
      <c r="D47" s="15"/>
      <c r="E47" s="3"/>
    </row>
    <row r="48" spans="1:7" x14ac:dyDescent="0.25">
      <c r="A48" s="24" t="s">
        <v>39</v>
      </c>
      <c r="B48" s="15"/>
      <c r="C48" s="13"/>
      <c r="D48" s="15"/>
      <c r="E48" s="3"/>
    </row>
    <row r="49" spans="1:5" x14ac:dyDescent="0.25">
      <c r="B49" s="3"/>
      <c r="C49" s="3"/>
      <c r="D49" s="3"/>
      <c r="E49" s="3"/>
    </row>
    <row r="50" spans="1:5" x14ac:dyDescent="0.25">
      <c r="A50" s="18" t="s">
        <v>41</v>
      </c>
      <c r="B50" s="25">
        <f>B35</f>
        <v>35625.772012564266</v>
      </c>
      <c r="D50" s="25">
        <f>D35</f>
        <v>29368.119000000017</v>
      </c>
    </row>
    <row r="51" spans="1:5" x14ac:dyDescent="0.25">
      <c r="A51" s="18"/>
    </row>
    <row r="52" spans="1:5" x14ac:dyDescent="0.25">
      <c r="A52" s="9" t="s">
        <v>42</v>
      </c>
    </row>
    <row r="53" spans="1:5" x14ac:dyDescent="0.25">
      <c r="A53" s="18"/>
    </row>
    <row r="54" spans="1:5" x14ac:dyDescent="0.25">
      <c r="A54" s="18" t="s">
        <v>43</v>
      </c>
    </row>
    <row r="55" spans="1:5" x14ac:dyDescent="0.25">
      <c r="A55" s="10" t="s">
        <v>44</v>
      </c>
      <c r="B55" s="15"/>
      <c r="C55" s="13"/>
      <c r="D55" s="15"/>
    </row>
    <row r="56" spans="1:5" x14ac:dyDescent="0.25">
      <c r="A56" s="10" t="s">
        <v>45</v>
      </c>
      <c r="B56" s="15"/>
      <c r="C56" s="13"/>
      <c r="D56" s="15"/>
    </row>
    <row r="57" spans="1:5" x14ac:dyDescent="0.25">
      <c r="A57" s="16" t="s">
        <v>26</v>
      </c>
      <c r="B57" s="15"/>
      <c r="C57" s="13"/>
      <c r="D57" s="15"/>
    </row>
    <row r="58" spans="1:5" x14ac:dyDescent="0.25">
      <c r="A58" s="10" t="s">
        <v>46</v>
      </c>
      <c r="B58" s="15"/>
      <c r="C58" s="13"/>
      <c r="D58" s="15"/>
    </row>
    <row r="59" spans="1:5" x14ac:dyDescent="0.25">
      <c r="A59" s="18" t="s">
        <v>47</v>
      </c>
      <c r="B59" s="25">
        <f>SUM(B55:B58)</f>
        <v>0</v>
      </c>
      <c r="D59" s="25">
        <f>SUM(D55:D58)</f>
        <v>0</v>
      </c>
    </row>
    <row r="60" spans="1:5" x14ac:dyDescent="0.25">
      <c r="A60" s="26"/>
    </row>
    <row r="61" spans="1:5" x14ac:dyDescent="0.25">
      <c r="A61" s="18" t="s">
        <v>48</v>
      </c>
    </row>
    <row r="62" spans="1:5" x14ac:dyDescent="0.25">
      <c r="A62" s="10" t="s">
        <v>49</v>
      </c>
      <c r="B62" s="15"/>
      <c r="C62" s="13"/>
      <c r="D62" s="15"/>
    </row>
    <row r="63" spans="1:5" x14ac:dyDescent="0.25">
      <c r="A63" s="10" t="s">
        <v>50</v>
      </c>
      <c r="B63" s="15"/>
      <c r="C63" s="13"/>
      <c r="D63" s="15"/>
    </row>
    <row r="64" spans="1:5" x14ac:dyDescent="0.25">
      <c r="A64" s="10" t="s">
        <v>51</v>
      </c>
      <c r="B64" s="15"/>
      <c r="C64" s="13"/>
      <c r="D64" s="15"/>
    </row>
    <row r="65" spans="1:7" x14ac:dyDescent="0.25">
      <c r="A65" s="16" t="s">
        <v>26</v>
      </c>
      <c r="B65" s="15"/>
      <c r="C65" s="13"/>
      <c r="D65" s="15"/>
    </row>
    <row r="66" spans="1:7" x14ac:dyDescent="0.25">
      <c r="A66" s="10" t="s">
        <v>52</v>
      </c>
      <c r="B66" s="15"/>
      <c r="C66" s="13"/>
      <c r="D66" s="15"/>
    </row>
    <row r="67" spans="1:7" x14ac:dyDescent="0.25">
      <c r="A67" s="18" t="s">
        <v>47</v>
      </c>
      <c r="B67" s="25">
        <f>SUM(B62:B66)</f>
        <v>0</v>
      </c>
      <c r="D67" s="25">
        <f>SUM(D62:D66)</f>
        <v>0</v>
      </c>
    </row>
    <row r="68" spans="1:7" x14ac:dyDescent="0.25">
      <c r="A68" s="26"/>
    </row>
    <row r="69" spans="1:7" x14ac:dyDescent="0.25">
      <c r="A69" s="18" t="s">
        <v>53</v>
      </c>
      <c r="B69" s="25">
        <f>SUM(B59,B67)</f>
        <v>0</v>
      </c>
      <c r="D69" s="25">
        <f>SUM(D59,D67)</f>
        <v>0</v>
      </c>
    </row>
    <row r="70" spans="1:7" x14ac:dyDescent="0.25">
      <c r="A70" s="26"/>
      <c r="B70" s="25"/>
      <c r="D70" s="25"/>
    </row>
    <row r="71" spans="1:7" ht="15.75" thickBot="1" x14ac:dyDescent="0.3">
      <c r="A71" s="18" t="s">
        <v>54</v>
      </c>
      <c r="B71" s="27">
        <f>B69+B50</f>
        <v>35625.772012564266</v>
      </c>
      <c r="D71" s="27">
        <f>D69+D50</f>
        <v>29368.119000000017</v>
      </c>
      <c r="G71" s="33"/>
    </row>
    <row r="72" spans="1:7" ht="15.75" thickTop="1" x14ac:dyDescent="0.25">
      <c r="A72" s="10"/>
    </row>
    <row r="73" spans="1:7" x14ac:dyDescent="0.25">
      <c r="A73" s="9" t="s">
        <v>55</v>
      </c>
    </row>
    <row r="74" spans="1:7" x14ac:dyDescent="0.25">
      <c r="A74" s="10" t="s">
        <v>34</v>
      </c>
      <c r="B74" s="28"/>
      <c r="D74" s="28"/>
    </row>
    <row r="75" spans="1:7" x14ac:dyDescent="0.25">
      <c r="A75" s="10" t="s">
        <v>35</v>
      </c>
      <c r="B75" s="28"/>
      <c r="D75" s="28"/>
    </row>
    <row r="76" spans="1:7" x14ac:dyDescent="0.25">
      <c r="G76" s="32"/>
    </row>
    <row r="78" spans="1:7" x14ac:dyDescent="0.25">
      <c r="D78" s="34"/>
    </row>
    <row r="80" spans="1:7" x14ac:dyDescent="0.25">
      <c r="B80" s="36"/>
    </row>
    <row r="81" spans="2:7" x14ac:dyDescent="0.25">
      <c r="B81" s="35"/>
    </row>
    <row r="83" spans="2:7" x14ac:dyDescent="0.25">
      <c r="G83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Ardita Berisha</dc:creator>
  <cp:lastModifiedBy>Ana Marku</cp:lastModifiedBy>
  <dcterms:created xsi:type="dcterms:W3CDTF">2015-06-05T18:17:20Z</dcterms:created>
  <dcterms:modified xsi:type="dcterms:W3CDTF">2022-09-15T15:11:56Z</dcterms:modified>
</cp:coreProperties>
</file>