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DP\FDP 2023\10.Bilanc per tu dorezuar\03.E-albania\Per dorezim\"/>
    </mc:Choice>
  </mc:AlternateContent>
  <xr:revisionPtr revIDLastSave="0" documentId="13_ncr:1_{D8E25790-17DD-4CD7-9975-F4DBE6D7EB43}" xr6:coauthVersionLast="47" xr6:coauthVersionMax="47" xr10:uidLastSave="{00000000-0000-0000-0000-000000000000}"/>
  <bookViews>
    <workbookView xWindow="-120" yWindow="-120" windowWidth="29040" windowHeight="175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B35" i="18"/>
  <c r="B50" i="18" s="1"/>
  <c r="D35" i="18" l="1"/>
  <c r="B69" i="18"/>
  <c r="B71" i="18" s="1"/>
  <c r="D69" i="18"/>
  <c r="D50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71" i="18" l="1"/>
  <c r="G97" i="1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<sst xmlns="http://schemas.openxmlformats.org/spreadsheetml/2006/main" count="412" uniqueCount="265">
  <si>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</si>
  <si>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</si>
  <si>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</si>
  <si>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</si>
  <si>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</si>
  <si>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</si>
  <si>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</si>
  <si>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</si>
  <si>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</si>
  <si>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</si>
  <si>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</si>
  <si>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</si>
  <si>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</si>
  <si>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</si>
  <si>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</si>
  <si>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</si>
  <si>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</si>
  <si>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</si>
  <si>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</si>
  <si>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</si>
  <si>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</si>
  <si>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</si>
  <si>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</si>
  <si>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</si>
  <si>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</si>
  <si>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</si>
  <si>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</si>
  <si>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</si>
  <si>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</si>
  <si>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</si>
  <si>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</si>
  <si>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</si>
  <si>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</si>
  <si>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</si>
  <si>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</si>
  <si>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</si>
  <si>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</si>
  <si>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</si>
  <si>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</si>
  <si>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</si>
  <si>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</si>
  <si>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</si>
  <si>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</si>
  <si>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</si>
  <si>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</si>
  <si>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</si>
  <si>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</si>
  <si>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</si>
  <si>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</si>
  <si>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</si>
  <si>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</si>
  <si>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</si>
  <si>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</si>
  <si>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</si>
  <si>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</si>
  <si>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</si>
  <si>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</si>
  <si>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</si>
  <si>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</si>
  <si>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</si>
  <si>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</si>
  <si>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</si>
  <si>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</si>
  <si>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</si>
  <si>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</si>
  <si>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</si>
  <si>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</si>
  <si>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</si>
  <si>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</si>
  <si>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</si>
  <si>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</si>
  <si>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</si>
  <si>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</si>
  <si>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</si>
  <si>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</si>
  <si>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</si>
  <si>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</si>
  <si>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</si>
  <si>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</si>
  <si>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</si>
  <si>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</si>
  <si>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</si>
  <si>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</si>
  <si>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</si>
  <si>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</si>
  <si>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</si>
  <si>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</si>
  <si>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</si>
  <si>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</si>
  <si>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</si>
  <si>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</si>
  <si>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</si>
  <si>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</si>
  <si>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</si>
  <si>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</si>
  <si>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</si>
  <si>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</si>
  <si>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</si>
  <si>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</si>
  <si>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</si>
  <si>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</si>
  <si>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</si>
  <si>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</si>
  <si>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</si>
  <si>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</si>
  <si>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</si>
  <si>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</si>
  <si>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</si>
  <si>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</si>
  <si>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</si>
  <si>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</si>
  <si>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</si>
  <si>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</si>
  <si>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</si>
  <si>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</si>
  <si>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</si>
  <si>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</si>
  <si>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</si>
  <si>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</si>
  <si>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</si>
  <si>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</si>
  <si>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</si>
  <si>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</si>
  <si>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</si>
  <si>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</si>
  <si>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</si>
  <si>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</si>
  <si>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</si>
  <si>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</si>
  <si>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</si>
  <si>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</si>
  <si>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</si>
  <si>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</si>
  <si>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</si>
  <si>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</si>
  <si>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</si>
  <si>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</si>
  <si>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</si>
  <si>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</si>
  <si>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</si>
  <si>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</si>
  <si>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</si>
  <si>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</si>
  <si>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</si>
  <si>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</si>
  <si>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</si>
  <si>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</si>
  <si>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</si>
  <si>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</si>
  <si>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</si>
  <si>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</si>
  <si>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</si>
  <si>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</si>
  <si>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</si>
  <si>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</si>
  <si>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</si>
  <si>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</si>
  <si>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</si>
  <si>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</si>
  <si>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</si>
  <si>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</si>
  <si>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</si>
  <si>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</si>
  <si>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</si>
  <si>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</si>
  <si>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</si>
  <si>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</si>
  <si>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</si>
  <si>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</si>
  <si>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</si>
  <si>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</si>
  <si>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</si>
  <si>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</si>
  <si>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</si>
  <si>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</si>
  <si>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</si>
  <si>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</si>
  <si>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</si>
  <si>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</si>
  <si>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</si>
  <si>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</si>
  <si>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</si>
  <si>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</si>
  <si>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</si>
  <si>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</si>
  <si>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</si>
  <si>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</si>
  <si>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</si>
  <si>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</si>
  <si>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</si>
  <si>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</si>
  <si>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</si>
  <si>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</si>
  <si>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</si>
  <si>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</si>
  <si>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</si>
  <si>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</si>
  <si>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</si>
  <si>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</si>
  <si>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</si>
  <si>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</si>
  <si>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</si>
  <si>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</si>
  <si>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</si>
  <si>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</si>
  <si>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</si>
  <si>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</si>
  <si>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</si>
  <si>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</si>
  <si>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</si>
  <si>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</si>
  <si>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</si>
  <si>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</si>
  <si>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</si>
  <si>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</si>
  <si>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</si>
  <si>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</si>
  <si>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</si>
  <si>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</si>
  <si>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</si>
  <si>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</si>
  <si>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</si>
  <si>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</si>
  <si>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</si>
  <si>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</si>
  <si>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</si>
  <si>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</si>
  <si>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</si>
  <si>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</si>
  <si>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</si>
  <si>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</si>
  <si>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</si>
  <si>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</si>
  <si>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</si>
  <si>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</si>
  <si>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</si>
  <si>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</si>
  <si>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</si>
  <si>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</si>
  <si>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</si>
  <si>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</si>
  <si>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</si>
  <si>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</si>
  <si>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</si>
  <si>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</si>
  <si>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</si>
  <si>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</si>
  <si>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</si>
  <si>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</si>
  <si>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</si>
  <si>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</si>
  <si>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</si>
  <si>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</si>
  <si>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</si>
  <si>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</si>
  <si>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</si>
  <si>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3</t>
  </si>
  <si>
    <t>Te tjera te ardhura nga aktiviteti i shfrytezimit</t>
  </si>
  <si>
    <t>Micro Credit Albania</t>
  </si>
  <si>
    <t>L41729001H</t>
  </si>
  <si>
    <t>Mije Lek</t>
  </si>
  <si>
    <t>Pasqyrat financiare te vitit 2022</t>
  </si>
  <si>
    <t>Te ardhurat nga aktiviteti kryesor Te ardhura nga Interesat,Shpenzime per interesat</t>
  </si>
  <si>
    <t>Te ardhurat nga aktiviteti dytesor 1 Te ardhura nga penalitete</t>
  </si>
  <si>
    <t>Te ardhurat nga aktiviteti dytesor 2 Provizione per zhvlersimin e aktiveve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</si>
</sst>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91" formatCode="#,##0.00000000_);\(#,##0.00000000\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0" fontId="182" fillId="0" borderId="0" xfId="4974" applyFont="1"/>
    <xf numFmtId="37" fontId="175" fillId="0" borderId="0" xfId="0" applyNumberFormat="1" applyFont="1"/>
    <xf numFmtId="191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A40" zoomScaleNormal="100" workbookViewId="0">
      <selection activeCell="H75" sqref="H75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7" width="9.140625" style="34"/>
    <col min="8" max="8" width="11.28515625" style="34" bestFit="1" customWidth="1"/>
    <col min="9" max="16384" width="9.140625" style="34"/>
  </cols>
  <sheetData>
    <row r="1" spans="1:5">
      <c r="A1" s="37" t="s">
        <v>261</v>
      </c>
    </row>
    <row r="2" spans="1:5">
      <c r="A2" s="56" t="s">
        <v>258</v>
      </c>
    </row>
    <row r="3" spans="1:5">
      <c r="A3" s="56" t="s">
        <v>259</v>
      </c>
    </row>
    <row r="4" spans="1:5">
      <c r="A4" s="38" t="s">
        <v>260</v>
      </c>
    </row>
    <row r="5" spans="1:5">
      <c r="A5" s="37" t="s">
        <v>218</v>
      </c>
      <c r="B5" s="34"/>
      <c r="C5" s="34"/>
      <c r="D5" s="34"/>
      <c r="E5" s="34"/>
    </row>
    <row r="6" spans="1:5">
      <c r="A6" s="36"/>
      <c r="B6" s="35" t="s">
        <v>211</v>
      </c>
      <c r="C6" s="35"/>
      <c r="D6" s="35" t="s">
        <v>211</v>
      </c>
      <c r="E6" s="35"/>
    </row>
    <row r="7" spans="1:5">
      <c r="A7" s="36"/>
      <c r="B7" s="35" t="s">
        <v>212</v>
      </c>
      <c r="C7" s="35"/>
      <c r="D7" s="35" t="s">
        <v>213</v>
      </c>
      <c r="E7" s="35"/>
    </row>
    <row r="8" spans="1:5">
      <c r="A8" s="47" t="s">
        <v>225</v>
      </c>
      <c r="B8" s="36"/>
      <c r="C8" s="36"/>
      <c r="D8" s="36"/>
      <c r="E8" s="36"/>
    </row>
    <row r="9" spans="1:5">
      <c r="A9" s="45" t="s">
        <v>215</v>
      </c>
      <c r="B9" s="36"/>
      <c r="C9" s="36"/>
      <c r="D9" s="36"/>
      <c r="E9" s="39"/>
    </row>
    <row r="10" spans="1:5">
      <c r="A10" s="42" t="s">
        <v>262</v>
      </c>
      <c r="B10" s="43">
        <v>240442</v>
      </c>
      <c r="C10" s="40"/>
      <c r="D10" s="43">
        <v>177713</v>
      </c>
      <c r="E10" s="39"/>
    </row>
    <row r="11" spans="1:5">
      <c r="A11" s="42" t="s">
        <v>263</v>
      </c>
      <c r="B11" s="43">
        <v>57972</v>
      </c>
      <c r="C11" s="40"/>
      <c r="D11" s="43">
        <v>37631</v>
      </c>
      <c r="E11" s="39"/>
    </row>
    <row r="12" spans="1:5">
      <c r="A12" s="42" t="s">
        <v>264</v>
      </c>
      <c r="B12" s="43">
        <v>19531</v>
      </c>
      <c r="C12" s="40"/>
      <c r="D12" s="43">
        <v>-95360</v>
      </c>
      <c r="E12" s="39"/>
    </row>
    <row r="13" spans="1:5">
      <c r="A13" s="42" t="s">
        <v>256</v>
      </c>
      <c r="B13" s="43">
        <v>0</v>
      </c>
      <c r="C13" s="40"/>
      <c r="D13" s="43">
        <v>0</v>
      </c>
      <c r="E13" s="39"/>
    </row>
    <row r="14" spans="1:5">
      <c r="A14" s="42" t="s">
        <v>257</v>
      </c>
      <c r="B14" s="43">
        <v>0</v>
      </c>
      <c r="C14" s="40"/>
      <c r="D14" s="43">
        <v>0</v>
      </c>
      <c r="E14" s="39"/>
    </row>
    <row r="15" spans="1:5">
      <c r="A15" s="45" t="s">
        <v>226</v>
      </c>
      <c r="B15" s="43">
        <v>0</v>
      </c>
      <c r="C15" s="40"/>
      <c r="D15" s="43">
        <v>0</v>
      </c>
      <c r="E15" s="39"/>
    </row>
    <row r="16" spans="1:5">
      <c r="A16" s="45" t="s">
        <v>210</v>
      </c>
      <c r="B16" s="43">
        <v>5138</v>
      </c>
      <c r="C16" s="40"/>
      <c r="D16" s="43">
        <v>4017</v>
      </c>
      <c r="E16" s="39"/>
    </row>
    <row r="17" spans="1:5">
      <c r="A17" s="45" t="s">
        <v>227</v>
      </c>
      <c r="B17" s="43">
        <v>0</v>
      </c>
      <c r="C17" s="40"/>
      <c r="D17" s="43">
        <v>0</v>
      </c>
      <c r="E17" s="39"/>
    </row>
    <row r="18" spans="1:5">
      <c r="A18" s="45" t="s">
        <v>216</v>
      </c>
      <c r="B18" s="43">
        <v>0</v>
      </c>
      <c r="C18" s="40"/>
      <c r="D18" s="43">
        <v>0</v>
      </c>
      <c r="E18" s="39"/>
    </row>
    <row r="19" spans="1:5">
      <c r="A19" s="45" t="s">
        <v>228</v>
      </c>
      <c r="B19" s="43">
        <v>-6556</v>
      </c>
      <c r="C19" s="40"/>
      <c r="D19" s="43">
        <v>-6363</v>
      </c>
      <c r="E19" s="39"/>
    </row>
    <row r="20" spans="1:5">
      <c r="A20" s="45" t="s">
        <v>229</v>
      </c>
      <c r="B20" s="43">
        <v>-31005</v>
      </c>
      <c r="C20" s="40"/>
      <c r="D20" s="43">
        <v>-22836</v>
      </c>
      <c r="E20" s="39"/>
    </row>
    <row r="21" spans="1:5">
      <c r="A21" s="45" t="s">
        <v>230</v>
      </c>
      <c r="B21" s="43">
        <v>0</v>
      </c>
      <c r="C21" s="40"/>
      <c r="D21" s="43">
        <v>0</v>
      </c>
      <c r="E21" s="39"/>
    </row>
    <row r="22" spans="1:5">
      <c r="A22" s="45" t="s">
        <v>231</v>
      </c>
      <c r="B22" s="43">
        <v>-104247</v>
      </c>
      <c r="C22" s="40"/>
      <c r="D22" s="43">
        <v>-51787</v>
      </c>
      <c r="E22" s="39"/>
    </row>
    <row r="23" spans="1:5">
      <c r="A23" s="45"/>
      <c r="B23" s="45"/>
      <c r="C23" s="45"/>
      <c r="D23" s="45"/>
      <c r="E23" s="39"/>
    </row>
    <row r="24" spans="1:5">
      <c r="A24" s="45" t="s">
        <v>232</v>
      </c>
      <c r="B24" s="43">
        <v>0</v>
      </c>
      <c r="C24" s="40"/>
      <c r="D24" s="43">
        <v>0</v>
      </c>
      <c r="E24" s="39"/>
    </row>
    <row r="25" spans="1:5">
      <c r="A25" s="45" t="s">
        <v>233</v>
      </c>
      <c r="B25" s="43">
        <v>0</v>
      </c>
      <c r="C25" s="40"/>
      <c r="D25" s="43">
        <v>0</v>
      </c>
      <c r="E25" s="39"/>
    </row>
    <row r="26" spans="1:5">
      <c r="A26" s="45" t="s">
        <v>234</v>
      </c>
      <c r="B26" s="43">
        <v>0</v>
      </c>
      <c r="C26" s="40"/>
      <c r="D26" s="43">
        <v>0</v>
      </c>
      <c r="E26" s="39"/>
    </row>
    <row r="27" spans="1:5">
      <c r="A27" s="55" t="s">
        <v>214</v>
      </c>
      <c r="B27" s="43">
        <v>2</v>
      </c>
      <c r="C27" s="40"/>
      <c r="D27" s="43">
        <v>65</v>
      </c>
      <c r="E27" s="39"/>
    </row>
    <row r="28" spans="1:5" ht="15" customHeight="1">
      <c r="A28" s="46" t="s">
        <v>217</v>
      </c>
      <c r="B28" s="50">
        <f>SUM(B10:B22,B24:B27)</f>
        <v>181277</v>
      </c>
      <c r="C28" s="40"/>
      <c r="D28" s="50">
        <f>SUM(D10:D22,D24:D27)</f>
        <v>43080</v>
      </c>
      <c r="E28" s="39"/>
    </row>
    <row r="29" spans="1:5" ht="15" customHeight="1">
      <c r="A29" s="45" t="s">
        <v>26</v>
      </c>
      <c r="B29" s="43">
        <v>-27508</v>
      </c>
      <c r="C29" s="40"/>
      <c r="D29" s="43">
        <v>-7454</v>
      </c>
      <c r="E29" s="39"/>
    </row>
    <row r="30" spans="1:5" ht="15" customHeight="1">
      <c r="A30" s="46" t="s">
        <v>235</v>
      </c>
      <c r="B30" s="50">
        <f>SUM(B28:B29)</f>
        <v>153769</v>
      </c>
      <c r="C30" s="41"/>
      <c r="D30" s="50">
        <f>SUM(D28:D29)</f>
        <v>35626</v>
      </c>
      <c r="E30" s="39"/>
    </row>
    <row r="31" spans="1:5" ht="15" customHeight="1">
      <c r="A31" s="45"/>
      <c r="B31" s="45"/>
      <c r="C31" s="45"/>
      <c r="D31" s="45"/>
      <c r="E31" s="39"/>
    </row>
    <row r="32" spans="1:5" ht="15" customHeight="1">
      <c r="A32" s="47" t="s">
        <v>236</v>
      </c>
      <c r="B32" s="45"/>
      <c r="C32" s="45"/>
      <c r="D32" s="45"/>
      <c r="E32" s="39"/>
    </row>
    <row r="33" spans="1:5" ht="15" customHeight="1">
      <c r="A33" s="45" t="s">
        <v>237</v>
      </c>
      <c r="B33" s="43">
        <v>0</v>
      </c>
      <c r="C33" s="40"/>
      <c r="D33" s="43">
        <v>0</v>
      </c>
      <c r="E33" s="39"/>
    </row>
    <row r="34" spans="1:5">
      <c r="A34" s="45"/>
      <c r="B34" s="45"/>
      <c r="C34" s="45"/>
      <c r="D34" s="45"/>
      <c r="E34" s="39"/>
    </row>
    <row r="35" spans="1:5" ht="15.75" thickBot="1">
      <c r="A35" s="46" t="s">
        <v>255</v>
      </c>
      <c r="B35" s="51">
        <f>B30+B33</f>
        <v>153769</v>
      </c>
      <c r="C35" s="41"/>
      <c r="D35" s="51">
        <f>D30+D33</f>
        <v>35626</v>
      </c>
      <c r="E35" s="39"/>
    </row>
    <row r="36" spans="1:5" ht="15.75" thickTop="1">
      <c r="A36" s="46"/>
      <c r="B36" s="46"/>
      <c r="C36" s="46"/>
      <c r="D36" s="46"/>
      <c r="E36" s="39"/>
    </row>
    <row r="37" spans="1:5">
      <c r="A37" s="46" t="s">
        <v>238</v>
      </c>
      <c r="B37" s="46"/>
      <c r="C37" s="46"/>
      <c r="D37" s="46"/>
      <c r="E37" s="39"/>
    </row>
    <row r="38" spans="1:5">
      <c r="A38" s="45" t="s">
        <v>239</v>
      </c>
      <c r="B38" s="43"/>
      <c r="C38" s="40"/>
      <c r="D38" s="43"/>
      <c r="E38" s="39"/>
    </row>
    <row r="39" spans="1:5">
      <c r="A39" s="45" t="s">
        <v>240</v>
      </c>
      <c r="B39" s="43"/>
      <c r="C39" s="40"/>
      <c r="D39" s="43"/>
      <c r="E39" s="39"/>
    </row>
    <row r="40" spans="1:5">
      <c r="A40" s="45"/>
      <c r="B40" s="49"/>
      <c r="C40" s="49"/>
      <c r="D40" s="49"/>
      <c r="E40" s="39"/>
    </row>
    <row r="41" spans="1:5">
      <c r="A41" s="46" t="s">
        <v>241</v>
      </c>
      <c r="B41" s="34"/>
      <c r="C41" s="34"/>
      <c r="D41" s="34"/>
      <c r="E41" s="41"/>
    </row>
    <row r="42" spans="1:5">
      <c r="A42" s="45" t="s">
        <v>242</v>
      </c>
      <c r="B42" s="41"/>
      <c r="C42" s="41"/>
      <c r="D42" s="41"/>
      <c r="E42" s="41"/>
    </row>
    <row r="43" spans="1:5">
      <c r="A43" s="48" t="s">
        <v>243</v>
      </c>
      <c r="B43" s="43"/>
      <c r="C43" s="40"/>
      <c r="D43" s="43"/>
      <c r="E43" s="39"/>
    </row>
    <row r="44" spans="1:5">
      <c r="A44" s="48" t="s">
        <v>244</v>
      </c>
      <c r="B44" s="43"/>
      <c r="C44" s="40"/>
      <c r="D44" s="43"/>
      <c r="E44" s="39"/>
    </row>
    <row r="45" spans="1:5">
      <c r="A45" s="49"/>
      <c r="B45" s="49"/>
      <c r="C45" s="49"/>
      <c r="D45" s="49"/>
      <c r="E45" s="39"/>
    </row>
    <row r="46" spans="1:5">
      <c r="A46" s="45" t="s">
        <v>245</v>
      </c>
      <c r="B46" s="34"/>
      <c r="C46" s="34"/>
      <c r="D46" s="34"/>
      <c r="E46" s="41"/>
    </row>
    <row r="47" spans="1:5">
      <c r="A47" s="48" t="s">
        <v>243</v>
      </c>
      <c r="B47" s="43"/>
      <c r="C47" s="40"/>
      <c r="D47" s="43"/>
      <c r="E47" s="34"/>
    </row>
    <row r="48" spans="1:5">
      <c r="A48" s="48" t="s">
        <v>244</v>
      </c>
      <c r="B48" s="43"/>
      <c r="C48" s="40"/>
      <c r="D48" s="43"/>
      <c r="E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153769</v>
      </c>
      <c r="D50" s="52">
        <f>D35</f>
        <v>35626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5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8">
      <c r="A65" s="55" t="s">
        <v>214</v>
      </c>
      <c r="B65" s="43"/>
      <c r="C65" s="40"/>
      <c r="D65" s="43"/>
    </row>
    <row r="66" spans="1:8">
      <c r="A66" s="45" t="s">
        <v>252</v>
      </c>
      <c r="B66" s="43"/>
      <c r="C66" s="40"/>
      <c r="D66" s="43"/>
    </row>
    <row r="67" spans="1:8">
      <c r="A67" s="46" t="s">
        <v>223</v>
      </c>
      <c r="B67" s="52">
        <f>SUM(B62:B66)</f>
        <v>0</v>
      </c>
      <c r="D67" s="52">
        <f>SUM(D62:D66)</f>
        <v>0</v>
      </c>
    </row>
    <row r="68" spans="1:8">
      <c r="A68" s="44"/>
    </row>
    <row r="69" spans="1:8">
      <c r="A69" s="46" t="s">
        <v>253</v>
      </c>
      <c r="B69" s="52">
        <f>SUM(B59,B67)</f>
        <v>0</v>
      </c>
      <c r="D69" s="52">
        <f>SUM(D59,D67)</f>
        <v>0</v>
      </c>
    </row>
    <row r="70" spans="1:8">
      <c r="A70" s="44"/>
      <c r="B70" s="52"/>
      <c r="D70" s="52"/>
    </row>
    <row r="71" spans="1:8" ht="15.75" thickBot="1">
      <c r="A71" s="46" t="s">
        <v>254</v>
      </c>
      <c r="B71" s="53">
        <f>B69+B50</f>
        <v>153769</v>
      </c>
      <c r="D71" s="53">
        <f>D69+D50</f>
        <v>35626</v>
      </c>
      <c r="G71" s="57"/>
      <c r="H71" s="58"/>
    </row>
    <row r="72" spans="1:8" ht="15.75" thickTop="1">
      <c r="A72" s="45"/>
    </row>
    <row r="73" spans="1:8">
      <c r="A73" s="47" t="s">
        <v>222</v>
      </c>
    </row>
    <row r="74" spans="1:8">
      <c r="A74" s="45" t="s">
        <v>239</v>
      </c>
      <c r="B74" s="54"/>
      <c r="D74" s="54"/>
    </row>
    <row r="75" spans="1:8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2741DE-B863-4E66-89FD-6E26E0B8BF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F6A080-7A6E-4EBA-91ED-467B2B558F8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7007F0-A141-44AA-AAFA-669CEBA0F45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 Marku</cp:lastModifiedBy>
  <cp:lastPrinted>2016-10-03T09:59:38Z</cp:lastPrinted>
  <dcterms:created xsi:type="dcterms:W3CDTF">2012-01-19T09:31:29Z</dcterms:created>
  <dcterms:modified xsi:type="dcterms:W3CDTF">2023-07-25T08:36:07Z</dcterms:modified>
</cp:coreProperties>
</file>