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33\share\elsa.mullameti\2022\01.BILANCE 2022\3.TIRANA CAPITAL TRADE SHPK BILANC 31.12.2022\Postime\"/>
    </mc:Choice>
  </mc:AlternateContent>
  <bookViews>
    <workbookView xWindow="0" yWindow="0" windowWidth="28800" windowHeight="124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<sst xmlns="http://schemas.openxmlformats.org/spreadsheetml/2006/main" count="418" uniqueCount="269">
  <si>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</si>
  <si>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</si>
  <si>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</si>
  <si>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</si>
  <si>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</si>
  <si>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</si>
  <si>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</si>
  <si>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</si>
  <si>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</si>
  <si>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</si>
  <si>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</si>
  <si>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</si>
  <si>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</si>
  <si>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</si>
  <si>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</si>
  <si>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</si>
  <si>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</si>
  <si>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</si>
  <si>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</si>
  <si>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</si>
  <si>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</si>
  <si>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</si>
  <si>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</si>
  <si>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</si>
  <si>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</si>
  <si>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</si>
  <si>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</si>
  <si>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</si>
  <si>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</si>
  <si>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</si>
  <si>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</si>
  <si>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</si>
  <si>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</si>
  <si>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</si>
  <si>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</si>
  <si>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</si>
  <si>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</si>
  <si>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</si>
  <si>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</si>
  <si>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</si>
  <si>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</si>
  <si>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</si>
  <si>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</si>
  <si>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</si>
  <si>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</si>
  <si>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</si>
  <si>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</si>
  <si>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</si>
  <si>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</si>
  <si>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</si>
  <si>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</si>
  <si>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</si>
  <si>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</si>
  <si>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</si>
  <si>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</si>
  <si>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</si>
  <si>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</si>
  <si>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</si>
  <si>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</si>
  <si>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</si>
  <si>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</si>
  <si>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</si>
  <si>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</si>
  <si>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</si>
  <si>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</si>
  <si>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</si>
  <si>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</si>
  <si>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</si>
  <si>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</si>
  <si>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</si>
  <si>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</si>
  <si>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</si>
  <si>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</si>
  <si>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</si>
  <si>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</si>
  <si>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</si>
  <si>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</si>
  <si>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</si>
  <si>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</si>
  <si>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</si>
  <si>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</si>
  <si>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</si>
  <si>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</si>
  <si>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</si>
  <si>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</si>
  <si>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</si>
  <si>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</si>
  <si>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</si>
  <si>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</si>
  <si>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</si>
  <si>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</si>
  <si>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</si>
  <si>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</si>
  <si>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</si>
  <si>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</si>
  <si>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</si>
  <si>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</si>
  <si>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</si>
  <si>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</si>
  <si>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</si>
  <si>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</si>
  <si>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</si>
  <si>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</si>
  <si>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</si>
  <si>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</si>
  <si>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</si>
  <si>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</si>
  <si>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</si>
  <si>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</si>
  <si>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</si>
  <si>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</si>
  <si>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</si>
  <si>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</si>
  <si>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</si>
  <si>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</si>
  <si>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</si>
  <si>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</si>
  <si>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</si>
  <si>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</si>
  <si>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</si>
  <si>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</si>
  <si>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</si>
  <si>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</si>
  <si>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</si>
  <si>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</si>
  <si>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</si>
  <si>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</si>
  <si>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</si>
  <si>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</si>
  <si>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</si>
  <si>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</si>
  <si>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</si>
  <si>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</si>
  <si>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</si>
  <si>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</si>
  <si>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</si>
  <si>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</si>
  <si>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</si>
  <si>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</si>
  <si>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</si>
  <si>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</si>
  <si>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</si>
  <si>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</si>
  <si>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</si>
  <si>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</si>
  <si>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</si>
  <si>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</si>
  <si>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</si>
  <si>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</si>
  <si>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</si>
  <si>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</si>
  <si>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</si>
  <si>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</si>
  <si>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</si>
  <si>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</si>
  <si>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</si>
  <si>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</si>
  <si>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</si>
  <si>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</si>
  <si>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</si>
  <si>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</si>
  <si>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</si>
  <si>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</si>
  <si>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</si>
  <si>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</si>
  <si>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</si>
  <si>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</si>
  <si>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</si>
  <si>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</si>
  <si>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</si>
  <si>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</si>
  <si>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</si>
  <si>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</si>
  <si>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</si>
  <si>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</si>
  <si>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</si>
  <si>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</si>
  <si>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</si>
  <si>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</si>
  <si>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</si>
  <si>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</si>
  <si>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</si>
  <si>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</si>
  <si>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</si>
  <si>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</si>
  <si>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</si>
  <si>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</si>
  <si>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</si>
  <si>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</si>
  <si>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</si>
  <si>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</si>
  <si>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</si>
  <si>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</si>
  <si>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</si>
  <si>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</si>
  <si>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</si>
  <si>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</si>
  <si>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</si>
  <si>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</si>
  <si>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</si>
  <si>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</si>
  <si>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</si>
  <si>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</si>
  <si>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</si>
  <si>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</si>
  <si>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</si>
  <si>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</si>
  <si>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</si>
  <si>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</si>
  <si>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</si>
  <si>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</si>
  <si>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</si>
  <si>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</si>
  <si>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</si>
  <si>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</si>
  <si>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</si>
  <si>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</si>
  <si>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</si>
  <si>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</si>
  <si>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</si>
  <si>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</si>
  <si>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</si>
  <si>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</si>
  <si>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</si>
  <si>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</si>
  <si>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</si>
  <si>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</si>
  <si>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</si>
  <si>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</si>
  <si>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</si>
  <si>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</si>
  <si>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</si>
  <si>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</si>
  <si>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</si>
  <si>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</si>
  <si>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</si>
  <si>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</si>
  <si>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</si>
  <si>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</si>
  <si>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</si>
  <si>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</si>
  <si>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</si>
  <si>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</si>
  <si>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</si>
  <si>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</si>
  <si>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</si>
  <si>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</si>
  <si>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</si>
  <si>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</si>
  <si>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</si>
  <si>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</si>
  <si>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</si>
  <si>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</si>
  <si>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</si>
  <si>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</si>
  <si>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</si>
  <si>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</si>
  <si>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</si>
  <si>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</si>
  <si>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</si>
  <si>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</si>
  <si>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</si>
  <si>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</si>
  <si>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</si>
  <si>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</si>
  <si>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</si>
  <si>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TIRANA CAPITAL TRADE</t>
  </si>
  <si>
    <t>Pasqyrat financiare te vitit 2022</t>
  </si>
  <si>
    <t>L21408005P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</si>
</sst>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B30" sqref="B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267</v>
      </c>
    </row>
    <row r="2" spans="1:6">
      <c r="A2" s="42" t="s">
        <v>266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143385060</v>
      </c>
      <c r="C10" s="44"/>
      <c r="D10" s="50">
        <v>161869302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69215145</v>
      </c>
      <c r="C16" s="44"/>
      <c r="D16" s="50">
        <v>1845149</v>
      </c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>
        <v>-1005714</v>
      </c>
      <c r="C19" s="44"/>
      <c r="D19" s="50">
        <v>-1037432</v>
      </c>
      <c r="E19" s="43"/>
      <c r="F19" s="36"/>
    </row>
    <row r="20" spans="1:6">
      <c r="A20" s="52" t="s">
        <v>230</v>
      </c>
      <c r="B20" s="50">
        <v>-4155313</v>
      </c>
      <c r="C20" s="44"/>
      <c r="D20" s="50">
        <v>-3898803</v>
      </c>
      <c r="E20" s="43"/>
      <c r="F20" s="36"/>
    </row>
    <row r="21" spans="1:6">
      <c r="A21" s="52" t="s">
        <v>231</v>
      </c>
      <c r="B21" s="50">
        <v>-5346717</v>
      </c>
      <c r="C21" s="44"/>
      <c r="D21" s="50">
        <v>-1106828</v>
      </c>
      <c r="E21" s="43"/>
      <c r="F21" s="36"/>
    </row>
    <row r="22" spans="1:6">
      <c r="A22" s="52" t="s">
        <v>232</v>
      </c>
      <c r="B22" s="50">
        <v>-11610384</v>
      </c>
      <c r="C22" s="44"/>
      <c r="D22" s="50">
        <v>-3495010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190482077</v>
      </c>
      <c r="C28" s="44"/>
      <c r="D28" s="57">
        <f>SUM(D10:D22,D24:D27)</f>
        <v>154176378</v>
      </c>
      <c r="E28" s="43"/>
      <c r="F28" s="36"/>
    </row>
    <row r="29" spans="1:6" ht="15" customHeight="1">
      <c r="A29" s="52" t="s">
        <v>26</v>
      </c>
      <c r="B29" s="50">
        <v>-30090707</v>
      </c>
      <c r="C29" s="44"/>
      <c r="D29" s="50">
        <v>-23231323</v>
      </c>
      <c r="E29" s="43"/>
      <c r="F29" s="36"/>
    </row>
    <row r="30" spans="1:6" ht="15" customHeight="1">
      <c r="A30" s="53" t="s">
        <v>236</v>
      </c>
      <c r="B30" s="57">
        <f>SUM(B28:B29)</f>
        <v>160391370</v>
      </c>
      <c r="C30" s="45"/>
      <c r="D30" s="57">
        <f>SUM(D28:D29)</f>
        <v>130945055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160391370</v>
      </c>
      <c r="C35" s="48"/>
      <c r="D35" s="58">
        <f>D30+D33</f>
        <v>130945055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160391370</v>
      </c>
      <c r="D50" s="59">
        <f>D35</f>
        <v>130945055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160391370</v>
      </c>
      <c r="D71" s="60">
        <f>D69+D50</f>
        <v>130945055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Ela Xh</cp:lastModifiedBy>
  <cp:lastPrinted>2016-10-03T09:59:38Z</cp:lastPrinted>
  <dcterms:created xsi:type="dcterms:W3CDTF">2012-01-19T09:31:29Z</dcterms:created>
  <dcterms:modified xsi:type="dcterms:W3CDTF">2023-07-14T09:46:51Z</dcterms:modified>
</cp:coreProperties>
</file>