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23" i="1" l="1"/>
  <c r="B23" i="1"/>
  <c r="B25" i="1" s="1"/>
  <c r="C17" i="1"/>
  <c r="C25" i="1" s="1"/>
  <c r="C27" i="1" s="1"/>
  <c r="C12" i="1"/>
  <c r="B12" i="1"/>
  <c r="B17" i="1" s="1"/>
  <c r="B26" i="1" l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<sst xmlns="http://schemas.openxmlformats.org/spreadsheetml/2006/main" count="26" uniqueCount="25">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</sst>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1" applyNumberFormat="1" applyFont="1" applyFill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0" fillId="0" borderId="0" xfId="1" applyNumberFormat="1" applyFont="1" applyBorder="1"/>
    <xf numFmtId="164" fontId="8" fillId="0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164" fontId="9" fillId="0" borderId="0" xfId="1" applyNumberFormat="1" applyFont="1" applyFill="1" applyBorder="1" applyAlignment="1">
      <alignment vertical="center"/>
    </xf>
    <xf numFmtId="164" fontId="9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11" fillId="0" borderId="1" xfId="1" applyNumberFormat="1" applyFont="1" applyFill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11" fillId="0" borderId="0" xfId="1" applyNumberFormat="1" applyFont="1" applyFill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10" fillId="0" borderId="0" xfId="1" applyNumberFormat="1" applyFont="1" applyFill="1" applyBorder="1" applyAlignment="1">
      <alignment vertical="center"/>
    </xf>
    <xf numFmtId="164" fontId="1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8" fillId="0" borderId="0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11" fillId="2" borderId="3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H12" sqref="H12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  <c r="B4" s="6"/>
      <c r="C4" s="6"/>
    </row>
    <row r="5" spans="1:3" x14ac:dyDescent="0.25">
      <c r="B5" s="7"/>
      <c r="C5" s="6"/>
    </row>
    <row r="6" spans="1:3" x14ac:dyDescent="0.25">
      <c r="A6" s="8" t="s">
        <v>5</v>
      </c>
      <c r="B6" s="9">
        <v>22753960</v>
      </c>
      <c r="C6" s="10">
        <v>33300643</v>
      </c>
    </row>
    <row r="7" spans="1:3" x14ac:dyDescent="0.25">
      <c r="A7" s="8" t="s">
        <v>6</v>
      </c>
      <c r="B7" s="11">
        <v>35547500</v>
      </c>
      <c r="C7" s="12"/>
    </row>
    <row r="8" spans="1:3" x14ac:dyDescent="0.25">
      <c r="A8" s="8" t="s">
        <v>7</v>
      </c>
      <c r="B8" s="11"/>
      <c r="C8" s="12"/>
    </row>
    <row r="9" spans="1:3" x14ac:dyDescent="0.25">
      <c r="A9" s="8" t="s">
        <v>8</v>
      </c>
      <c r="B9" s="11"/>
      <c r="C9" s="12"/>
    </row>
    <row r="10" spans="1:3" x14ac:dyDescent="0.25">
      <c r="A10" s="8" t="s">
        <v>9</v>
      </c>
      <c r="B10" s="13">
        <v>-7889299</v>
      </c>
      <c r="C10" s="14">
        <v>-20419462</v>
      </c>
    </row>
    <row r="11" spans="1:3" x14ac:dyDescent="0.25">
      <c r="A11" s="8" t="s">
        <v>10</v>
      </c>
      <c r="B11" s="13">
        <v>-27669895</v>
      </c>
      <c r="C11" s="14"/>
    </row>
    <row r="12" spans="1:3" x14ac:dyDescent="0.25">
      <c r="A12" s="8" t="s">
        <v>11</v>
      </c>
      <c r="B12" s="15">
        <f>SUM(B13:B14)</f>
        <v>-13630777</v>
      </c>
      <c r="C12" s="15">
        <f>SUM(C13:C14)</f>
        <v>-13576926</v>
      </c>
    </row>
    <row r="13" spans="1:3" x14ac:dyDescent="0.25">
      <c r="A13" s="16" t="s">
        <v>12</v>
      </c>
      <c r="B13" s="13">
        <v>-11680183</v>
      </c>
      <c r="C13" s="14">
        <v>-11634039</v>
      </c>
    </row>
    <row r="14" spans="1:3" x14ac:dyDescent="0.25">
      <c r="A14" s="16" t="s">
        <v>13</v>
      </c>
      <c r="B14" s="13">
        <v>-1950594</v>
      </c>
      <c r="C14" s="14">
        <v>-1942887</v>
      </c>
    </row>
    <row r="15" spans="1:3" x14ac:dyDescent="0.25">
      <c r="A15" s="8" t="s">
        <v>14</v>
      </c>
      <c r="B15" s="17">
        <v>0</v>
      </c>
      <c r="C15" s="18"/>
    </row>
    <row r="16" spans="1:3" x14ac:dyDescent="0.25">
      <c r="A16" s="8" t="s">
        <v>15</v>
      </c>
      <c r="B16" s="17">
        <v>-8296307</v>
      </c>
      <c r="C16" s="18">
        <v>-1655138</v>
      </c>
    </row>
    <row r="17" spans="1:3" x14ac:dyDescent="0.25">
      <c r="A17" s="19" t="s">
        <v>16</v>
      </c>
      <c r="B17" s="20">
        <f>SUM(B6:B12,B15:B16)</f>
        <v>815182</v>
      </c>
      <c r="C17" s="21">
        <f>SUM(C6:C12,C15:C16)</f>
        <v>-2350883</v>
      </c>
    </row>
    <row r="18" spans="1:3" x14ac:dyDescent="0.25">
      <c r="A18" s="22"/>
      <c r="B18" s="23"/>
      <c r="C18" s="24"/>
    </row>
    <row r="19" spans="1:3" x14ac:dyDescent="0.25">
      <c r="A19" s="25" t="s">
        <v>17</v>
      </c>
      <c r="B19" s="26"/>
      <c r="C19" s="27"/>
    </row>
    <row r="20" spans="1:3" x14ac:dyDescent="0.25">
      <c r="A20" s="28" t="s">
        <v>18</v>
      </c>
      <c r="B20" s="26">
        <v>-48562</v>
      </c>
      <c r="C20" s="27">
        <v>-61417</v>
      </c>
    </row>
    <row r="21" spans="1:3" x14ac:dyDescent="0.25">
      <c r="A21" s="8" t="s">
        <v>19</v>
      </c>
      <c r="B21" s="13"/>
      <c r="C21" s="14"/>
    </row>
    <row r="22" spans="1:3" x14ac:dyDescent="0.25">
      <c r="A22" s="8" t="s">
        <v>20</v>
      </c>
      <c r="B22" s="13"/>
      <c r="C22" s="14"/>
    </row>
    <row r="23" spans="1:3" x14ac:dyDescent="0.25">
      <c r="A23" s="22" t="s">
        <v>21</v>
      </c>
      <c r="B23" s="20">
        <f>SUM(B20:B22)</f>
        <v>-48562</v>
      </c>
      <c r="C23" s="21">
        <f>SUM(C20:C22)</f>
        <v>-61417</v>
      </c>
    </row>
    <row r="24" spans="1:3" x14ac:dyDescent="0.25">
      <c r="A24" s="29"/>
      <c r="B24" s="30"/>
      <c r="C24" s="31"/>
    </row>
    <row r="25" spans="1:3" ht="15.75" thickBot="1" x14ac:dyDescent="0.3">
      <c r="A25" s="29" t="s">
        <v>22</v>
      </c>
      <c r="B25" s="32">
        <f>B23+B17</f>
        <v>766620</v>
      </c>
      <c r="C25" s="32">
        <f>C23+C17</f>
        <v>-2412300</v>
      </c>
    </row>
    <row r="26" spans="1:3" x14ac:dyDescent="0.25">
      <c r="A26" s="33" t="s">
        <v>23</v>
      </c>
      <c r="B26" s="9">
        <f>B25*15%</f>
        <v>114993</v>
      </c>
      <c r="C26" s="10">
        <v>73155</v>
      </c>
    </row>
    <row r="27" spans="1:3" ht="15.75" thickBot="1" x14ac:dyDescent="0.3">
      <c r="A27" s="29" t="s">
        <v>24</v>
      </c>
      <c r="B27" s="34">
        <f>B25-B26</f>
        <v>651627</v>
      </c>
      <c r="C27" s="34">
        <f>C25-C26</f>
        <v>-2485455</v>
      </c>
    </row>
    <row r="28" spans="1:3" ht="15.75" thickTop="1" x14ac:dyDescent="0.25">
      <c r="A28" s="6"/>
      <c r="B28" s="6"/>
      <c r="C28" s="6"/>
    </row>
    <row r="29" spans="1:3" x14ac:dyDescent="0.25">
      <c r="A29" s="6"/>
      <c r="B29" s="6"/>
      <c r="C29" s="6"/>
    </row>
    <row r="30" spans="1:3" x14ac:dyDescent="0.25">
      <c r="A30" s="6"/>
      <c r="B30" s="6"/>
      <c r="C30" s="6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2022-07-14T14:04:38Z</dcterms:modified>
</cp:coreProperties>
</file>