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mira Verri\Desktop\Bilance 2023\DOREZIMI I PF NE QKB PF2023\QKB-Celesi Shpk 2023\"/>
    </mc:Choice>
  </mc:AlternateContent>
  <xr:revisionPtr revIDLastSave="0" documentId="13_ncr:1_{B1F903FF-7FF3-4C0B-B433-B295CE62DBD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19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<sst xmlns="http://schemas.openxmlformats.org/spreadsheetml/2006/main" count="414" uniqueCount="271">
  <si>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</si>
  <si>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</si>
  <si>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</si>
  <si>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</si>
  <si>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</si>
  <si>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</si>
  <si>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</si>
  <si>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</si>
  <si>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</si>
  <si>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</si>
  <si>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</si>
  <si>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</si>
  <si>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</si>
  <si>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</si>
  <si>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</si>
  <si>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</si>
  <si>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</si>
  <si>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</si>
  <si>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</si>
  <si>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</si>
  <si>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</si>
  <si>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</si>
  <si>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</si>
  <si>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</si>
  <si>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</si>
  <si>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</si>
  <si>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</si>
  <si>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</si>
  <si>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</si>
  <si>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</si>
  <si>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</si>
  <si>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</si>
  <si>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</si>
  <si>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</si>
  <si>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</si>
  <si>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</si>
  <si>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</si>
  <si>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</si>
  <si>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</si>
  <si>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</si>
  <si>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</si>
  <si>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</si>
  <si>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</si>
  <si>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</si>
  <si>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</si>
  <si>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</si>
  <si>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</si>
  <si>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</si>
  <si>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</si>
  <si>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</si>
  <si>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</si>
  <si>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</si>
  <si>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</si>
  <si>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</si>
  <si>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</si>
  <si>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</si>
  <si>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</si>
  <si>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</si>
  <si>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</si>
  <si>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</si>
  <si>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</si>
  <si>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</si>
  <si>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</si>
  <si>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</si>
  <si>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</si>
  <si>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</si>
  <si>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</si>
  <si>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</si>
  <si>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</si>
  <si>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</si>
  <si>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</si>
  <si>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</si>
  <si>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</si>
  <si>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</si>
  <si>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</si>
  <si>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</si>
  <si>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</si>
  <si>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</si>
  <si>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</si>
  <si>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</si>
  <si>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</si>
  <si>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</si>
  <si>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</si>
  <si>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</si>
  <si>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</si>
  <si>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</si>
  <si>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</si>
  <si>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</si>
  <si>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</si>
  <si>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</si>
  <si>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</si>
  <si>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</si>
  <si>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</si>
  <si>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</si>
  <si>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</si>
  <si>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</si>
  <si>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</si>
  <si>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</si>
  <si>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</si>
  <si>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</si>
  <si>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</si>
  <si>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</si>
  <si>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</si>
  <si>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</si>
  <si>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</si>
  <si>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</si>
  <si>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</si>
  <si>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</si>
  <si>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</si>
  <si>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</si>
  <si>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</si>
  <si>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</si>
  <si>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</si>
  <si>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</si>
  <si>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</si>
  <si>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</si>
  <si>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</si>
  <si>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</si>
  <si>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</si>
  <si>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</si>
  <si>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</si>
  <si>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</si>
  <si>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</si>
  <si>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</si>
  <si>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</si>
  <si>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</si>
  <si>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</si>
  <si>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</si>
  <si>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</si>
  <si>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</si>
  <si>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</si>
  <si>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</si>
  <si>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</si>
  <si>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</si>
  <si>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</si>
  <si>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</si>
  <si>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</si>
  <si>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</si>
  <si>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</si>
  <si>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</si>
  <si>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</si>
  <si>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</si>
  <si>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</si>
  <si>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</si>
  <si>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</si>
  <si>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</si>
  <si>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</si>
  <si>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</si>
  <si>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</si>
  <si>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</si>
  <si>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</si>
  <si>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</si>
  <si>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</si>
  <si>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</si>
  <si>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</si>
  <si>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</si>
  <si>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</si>
  <si>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</si>
  <si>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</si>
  <si>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</si>
  <si>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</si>
  <si>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</si>
  <si>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</si>
  <si>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</si>
  <si>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</si>
  <si>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</si>
  <si>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</si>
  <si>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</si>
  <si>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</si>
  <si>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</si>
  <si>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</si>
  <si>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</si>
  <si>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</si>
  <si>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</si>
  <si>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</si>
  <si>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</si>
  <si>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</si>
  <si>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</si>
  <si>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</si>
  <si>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</si>
  <si>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</si>
  <si>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</si>
  <si>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</si>
  <si>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</si>
  <si>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</si>
  <si>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</si>
  <si>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</si>
  <si>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</si>
  <si>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</si>
  <si>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</si>
  <si>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</si>
  <si>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</si>
  <si>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</si>
  <si>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</si>
  <si>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</si>
  <si>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</si>
  <si>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</si>
  <si>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</si>
  <si>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</si>
  <si>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</si>
  <si>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</si>
  <si>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</si>
  <si>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</si>
  <si>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</si>
  <si>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</si>
  <si>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</si>
  <si>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</si>
  <si>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</si>
  <si>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</si>
  <si>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</si>
  <si>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</si>
  <si>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</si>
  <si>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</si>
  <si>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</si>
  <si>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</si>
  <si>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</si>
  <si>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</si>
  <si>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</si>
  <si>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</si>
  <si>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</si>
  <si>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</si>
  <si>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</si>
  <si>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</si>
  <si>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</si>
  <si>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</si>
  <si>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</si>
  <si>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</si>
  <si>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</si>
  <si>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</si>
  <si>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</si>
  <si>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</si>
  <si>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</si>
  <si>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</si>
  <si>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</si>
  <si>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</si>
  <si>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</si>
  <si>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</si>
  <si>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</si>
  <si>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</si>
  <si>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</si>
  <si>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</si>
  <si>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</si>
  <si>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</si>
  <si>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</si>
  <si>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</si>
  <si>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</si>
  <si>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</si>
  <si>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</si>
  <si>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</si>
  <si>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</si>
  <si>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</si>
  <si>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</si>
  <si>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</si>
  <si>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</si>
  <si>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</si>
  <si>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</si>
  <si>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</si>
  <si>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</si>
  <si>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</si>
  <si>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</si>
  <si>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</si>
  <si>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</si>
  <si>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</si>
  <si>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</si>
  <si>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</si>
  <si>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</si>
  <si>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</si>
  <si>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</si>
  <si>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Celesi Shpk</t>
  </si>
  <si>
    <t>J72424001W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</si>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</sst>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8" fillId="0" borderId="25" xfId="0" applyNumberFormat="1" applyFont="1" applyBorder="1" applyAlignment="1">
      <alignment horizontal="right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6596" xr:uid="{9C47F966-EB9F-45CA-B2AA-BA27D8E5B85F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22" sqref="G22"/>
    </sheetView>
  </sheetViews>
  <sheetFormatPr defaultRowHeight="15"/>
  <cols>
    <col min="1" max="1" width="6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customWidth="1"/>
    <col min="9" max="9" width="9.5703125" style="40" customWidth="1"/>
    <col min="10" max="11" width="9.140625" style="40" customWidth="1"/>
    <col min="12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70">
        <v>101920564</v>
      </c>
      <c r="C10" s="48"/>
      <c r="D10" s="53">
        <v>110606985</v>
      </c>
      <c r="E10" s="47"/>
      <c r="F10" s="68" t="s">
        <v>264</v>
      </c>
    </row>
    <row r="11" spans="1:6">
      <c r="A11" s="52" t="s">
        <v>261</v>
      </c>
      <c r="B11" s="70"/>
      <c r="C11" s="48"/>
      <c r="D11" s="53"/>
      <c r="E11" s="47"/>
      <c r="F11" s="68" t="s">
        <v>265</v>
      </c>
    </row>
    <row r="12" spans="1:6">
      <c r="A12" s="52" t="s">
        <v>262</v>
      </c>
      <c r="B12" s="70"/>
      <c r="C12" s="48"/>
      <c r="D12" s="53"/>
      <c r="E12" s="47"/>
      <c r="F12" s="68" t="s">
        <v>265</v>
      </c>
    </row>
    <row r="13" spans="1:6">
      <c r="A13" s="52" t="s">
        <v>263</v>
      </c>
      <c r="B13" s="70"/>
      <c r="C13" s="48"/>
      <c r="D13" s="53"/>
      <c r="E13" s="47"/>
      <c r="F13" s="68" t="s">
        <v>265</v>
      </c>
    </row>
    <row r="14" spans="1:6">
      <c r="A14" s="52" t="s">
        <v>260</v>
      </c>
      <c r="B14" s="70"/>
      <c r="C14" s="48"/>
      <c r="D14" s="53"/>
      <c r="E14" s="47"/>
      <c r="F14" s="68" t="s">
        <v>266</v>
      </c>
    </row>
    <row r="15" spans="1:6" ht="29.25">
      <c r="A15" s="43" t="s">
        <v>216</v>
      </c>
      <c r="B15" s="70"/>
      <c r="C15" s="48"/>
      <c r="D15" s="53"/>
      <c r="E15" s="47"/>
      <c r="F15" s="40"/>
    </row>
    <row r="16" spans="1:6" ht="29.25">
      <c r="A16" s="43" t="s">
        <v>217</v>
      </c>
      <c r="B16" s="70"/>
      <c r="C16" s="48"/>
      <c r="D16" s="53"/>
      <c r="E16" s="47"/>
      <c r="F16" s="40"/>
    </row>
    <row r="17" spans="1:6">
      <c r="A17" s="43" t="s">
        <v>218</v>
      </c>
      <c r="B17" s="70"/>
      <c r="C17" s="48"/>
      <c r="D17" s="53"/>
      <c r="E17" s="47"/>
      <c r="F17" s="40"/>
    </row>
    <row r="18" spans="1:6">
      <c r="A18" s="43" t="s">
        <v>219</v>
      </c>
      <c r="B18" s="71"/>
      <c r="C18" s="48"/>
      <c r="D18" s="47"/>
      <c r="E18" s="47"/>
      <c r="F18" s="40"/>
    </row>
    <row r="19" spans="1:6">
      <c r="A19" s="52" t="s">
        <v>219</v>
      </c>
      <c r="B19" s="70">
        <f>-3802745+1</f>
        <v>-3802744</v>
      </c>
      <c r="C19" s="48"/>
      <c r="D19" s="53">
        <v>-4208684</v>
      </c>
      <c r="E19" s="47"/>
      <c r="F19" s="40"/>
    </row>
    <row r="20" spans="1:6">
      <c r="A20" s="52" t="s">
        <v>244</v>
      </c>
      <c r="B20" s="70"/>
      <c r="C20" s="48"/>
      <c r="D20" s="53"/>
      <c r="E20" s="47"/>
      <c r="F20" s="40"/>
    </row>
    <row r="21" spans="1:6">
      <c r="A21" s="43" t="s">
        <v>237</v>
      </c>
      <c r="B21" s="71"/>
      <c r="C21" s="48"/>
      <c r="D21" s="47"/>
      <c r="E21" s="47"/>
      <c r="F21" s="40"/>
    </row>
    <row r="22" spans="1:6">
      <c r="A22" s="52" t="s">
        <v>245</v>
      </c>
      <c r="B22" s="70">
        <v>-50839362</v>
      </c>
      <c r="C22" s="48"/>
      <c r="D22" s="53">
        <v>-47931501</v>
      </c>
      <c r="E22" s="47"/>
      <c r="F22" s="40"/>
    </row>
    <row r="23" spans="1:6">
      <c r="A23" s="52" t="s">
        <v>246</v>
      </c>
      <c r="B23" s="70">
        <v>-6786217</v>
      </c>
      <c r="C23" s="48"/>
      <c r="D23" s="53">
        <v>-6496032</v>
      </c>
      <c r="E23" s="47"/>
      <c r="F23" s="40"/>
    </row>
    <row r="24" spans="1:6">
      <c r="A24" s="52" t="s">
        <v>248</v>
      </c>
      <c r="B24" s="70"/>
      <c r="C24" s="48"/>
      <c r="D24" s="53"/>
      <c r="E24" s="47"/>
      <c r="F24" s="40"/>
    </row>
    <row r="25" spans="1:6">
      <c r="A25" s="43" t="s">
        <v>220</v>
      </c>
      <c r="B25" s="70"/>
      <c r="C25" s="48"/>
      <c r="D25" s="53"/>
      <c r="E25" s="47"/>
      <c r="F25" s="40"/>
    </row>
    <row r="26" spans="1:6">
      <c r="A26" s="43" t="s">
        <v>235</v>
      </c>
      <c r="B26" s="70">
        <v>-1427781</v>
      </c>
      <c r="C26" s="48"/>
      <c r="D26" s="53">
        <v>-1375329</v>
      </c>
      <c r="E26" s="47"/>
      <c r="F26" s="40"/>
    </row>
    <row r="27" spans="1:6">
      <c r="A27" s="43" t="s">
        <v>221</v>
      </c>
      <c r="B27" s="70">
        <v>-32703702</v>
      </c>
      <c r="C27" s="48"/>
      <c r="D27" s="53">
        <v>-45229208</v>
      </c>
      <c r="E27" s="47"/>
      <c r="F27" s="40"/>
    </row>
    <row r="28" spans="1:6">
      <c r="A28" s="43" t="s">
        <v>210</v>
      </c>
      <c r="B28" s="71"/>
      <c r="C28" s="48"/>
      <c r="D28" s="47"/>
      <c r="E28" s="47"/>
      <c r="F28" s="40"/>
    </row>
    <row r="29" spans="1:6">
      <c r="A29" s="52" t="s">
        <v>249</v>
      </c>
      <c r="B29" s="70"/>
      <c r="C29" s="48"/>
      <c r="D29" s="53"/>
      <c r="E29" s="47"/>
      <c r="F29" s="40"/>
    </row>
    <row r="30" spans="1:6" ht="30">
      <c r="A30" s="52" t="s">
        <v>247</v>
      </c>
      <c r="B30" s="70"/>
      <c r="C30" s="48"/>
      <c r="D30" s="53"/>
      <c r="E30" s="47"/>
      <c r="F30" s="40"/>
    </row>
    <row r="31" spans="1:6" ht="30">
      <c r="A31" s="52" t="s">
        <v>256</v>
      </c>
      <c r="B31" s="70"/>
      <c r="C31" s="48"/>
      <c r="D31" s="53"/>
      <c r="E31" s="47"/>
      <c r="F31" s="40"/>
    </row>
    <row r="32" spans="1:6" ht="45">
      <c r="A32" s="52" t="s">
        <v>250</v>
      </c>
      <c r="B32" s="70"/>
      <c r="C32" s="48"/>
      <c r="D32" s="53"/>
      <c r="E32" s="47"/>
      <c r="F32" s="40"/>
    </row>
    <row r="33" spans="1:6" ht="30">
      <c r="A33" s="52" t="s">
        <v>255</v>
      </c>
      <c r="B33" s="70"/>
      <c r="C33" s="48"/>
      <c r="D33" s="53"/>
      <c r="E33" s="47"/>
      <c r="F33" s="40"/>
    </row>
    <row r="34" spans="1:6" ht="30">
      <c r="A34" s="52" t="s">
        <v>251</v>
      </c>
      <c r="B34" s="70"/>
      <c r="C34" s="48"/>
      <c r="D34" s="53"/>
      <c r="E34" s="47"/>
      <c r="F34" s="40"/>
    </row>
    <row r="35" spans="1:6" ht="29.25">
      <c r="A35" s="43" t="s">
        <v>222</v>
      </c>
      <c r="B35" s="70"/>
      <c r="C35" s="48"/>
      <c r="D35" s="53"/>
      <c r="E35" s="47"/>
      <c r="F35" s="40"/>
    </row>
    <row r="36" spans="1:6">
      <c r="A36" s="43" t="s">
        <v>238</v>
      </c>
      <c r="B36" s="71"/>
      <c r="C36" s="48"/>
      <c r="D36" s="47"/>
      <c r="E36" s="47"/>
      <c r="F36" s="40"/>
    </row>
    <row r="37" spans="1:6">
      <c r="A37" s="52" t="s">
        <v>252</v>
      </c>
      <c r="B37" s="70"/>
      <c r="C37" s="48"/>
      <c r="D37" s="53">
        <v>1191</v>
      </c>
      <c r="E37" s="47"/>
      <c r="F37" s="40"/>
    </row>
    <row r="38" spans="1:6" ht="30">
      <c r="A38" s="52" t="s">
        <v>254</v>
      </c>
      <c r="B38" s="70"/>
      <c r="C38" s="48"/>
      <c r="D38" s="53"/>
      <c r="E38" s="47"/>
      <c r="F38" s="40"/>
    </row>
    <row r="39" spans="1:6">
      <c r="A39" s="52" t="s">
        <v>253</v>
      </c>
      <c r="B39" s="70">
        <v>3688168</v>
      </c>
      <c r="C39" s="48"/>
      <c r="D39" s="53">
        <v>-1747</v>
      </c>
      <c r="E39" s="47"/>
      <c r="F39" s="40"/>
    </row>
    <row r="40" spans="1:6">
      <c r="A40" s="43" t="s">
        <v>223</v>
      </c>
      <c r="B40" s="70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10048926</v>
      </c>
      <c r="C42" s="51"/>
      <c r="D42" s="50">
        <f>SUM(D9:D41)</f>
        <v>5365675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0">
        <v>-2592156</v>
      </c>
      <c r="C44" s="48"/>
      <c r="D44" s="53">
        <v>-752572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72">
        <f>SUM(B42:B46)</f>
        <v>7456770</v>
      </c>
      <c r="C47" s="51"/>
      <c r="D47" s="50">
        <f>SUM(D42:D46)</f>
        <v>4613103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 ht="30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243</v>
      </c>
      <c r="B57" s="62">
        <f>B47+B55</f>
        <v>7456770</v>
      </c>
      <c r="C57" s="63"/>
      <c r="D57" s="62">
        <f>D47+D55</f>
        <v>4613103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A9D5581-AE59-4D8C-96A0-F676C30649F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1C54A77-C9FB-4E29-8B59-BEB90F70401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F58C935-979A-4551-8533-9EED0B8FEE6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Besmira Verri</cp:lastModifiedBy>
  <cp:lastPrinted>2016-10-03T09:59:38Z</cp:lastPrinted>
  <dcterms:created xsi:type="dcterms:W3CDTF">2012-01-19T09:31:29Z</dcterms:created>
  <dcterms:modified xsi:type="dcterms:W3CDTF">2024-07-15T13:54:38Z</dcterms:modified>
</cp:coreProperties>
</file>