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68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<sst xmlns="http://schemas.openxmlformats.org/spreadsheetml/2006/main" count="410" uniqueCount="268">
  <si>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</si>
  <si>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</si>
  <si>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</si>
  <si>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</si>
  <si>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</si>
  <si>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</si>
  <si>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</si>
  <si>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</si>
  <si>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</si>
  <si>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</si>
  <si>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</si>
  <si>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</si>
  <si>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</si>
  <si>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</si>
  <si>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</si>
  <si>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</si>
  <si>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</si>
  <si>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</si>
  <si>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</si>
  <si>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</si>
  <si>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</si>
  <si>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</si>
  <si>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</si>
  <si>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</si>
  <si>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</si>
  <si>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</si>
  <si>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</si>
  <si>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</si>
  <si>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</si>
  <si>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</si>
  <si>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</si>
  <si>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</si>
  <si>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</si>
  <si>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</si>
  <si>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</si>
  <si>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</si>
  <si>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</si>
  <si>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</si>
  <si>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</si>
  <si>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</si>
  <si>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</si>
  <si>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</si>
  <si>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</si>
  <si>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</si>
  <si>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</si>
  <si>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</si>
  <si>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</si>
  <si>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</si>
  <si>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</si>
  <si>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</si>
  <si>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</si>
  <si>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</si>
  <si>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</si>
  <si>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</si>
  <si>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</si>
  <si>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</si>
  <si>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</si>
  <si>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</si>
  <si>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</si>
  <si>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</si>
  <si>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</si>
  <si>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</si>
  <si>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</si>
  <si>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</si>
  <si>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</si>
  <si>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</si>
  <si>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</si>
  <si>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</si>
  <si>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</si>
  <si>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</si>
  <si>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</si>
  <si>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</si>
  <si>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</si>
  <si>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</si>
  <si>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</si>
  <si>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</si>
  <si>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</si>
  <si>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</si>
  <si>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</si>
  <si>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</si>
  <si>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</si>
  <si>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</si>
  <si>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</si>
  <si>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</si>
  <si>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</si>
  <si>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</si>
  <si>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</si>
  <si>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</si>
  <si>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</si>
  <si>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</si>
  <si>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</si>
  <si>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</si>
  <si>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</si>
  <si>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</si>
  <si>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</si>
  <si>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</si>
  <si>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</si>
  <si>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</si>
  <si>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</si>
  <si>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</si>
  <si>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</si>
  <si>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</si>
  <si>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</si>
  <si>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</si>
  <si>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</si>
  <si>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</si>
  <si>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</si>
  <si>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</si>
  <si>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</si>
  <si>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</si>
  <si>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</si>
  <si>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</si>
  <si>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</si>
  <si>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</si>
  <si>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</si>
  <si>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</si>
  <si>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</si>
  <si>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</si>
  <si>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</si>
  <si>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</si>
  <si>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</si>
  <si>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</si>
  <si>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</si>
  <si>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</si>
  <si>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</si>
  <si>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</si>
  <si>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</si>
  <si>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</si>
  <si>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</si>
  <si>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</si>
  <si>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</si>
  <si>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</si>
  <si>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</si>
  <si>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</si>
  <si>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</si>
  <si>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</si>
  <si>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</si>
  <si>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</si>
  <si>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</si>
  <si>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</si>
  <si>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</si>
  <si>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</si>
  <si>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</si>
  <si>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</si>
  <si>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</si>
  <si>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</si>
  <si>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</si>
  <si>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</si>
  <si>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</si>
  <si>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</si>
  <si>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</si>
  <si>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</si>
  <si>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</si>
  <si>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</si>
  <si>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</si>
  <si>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</si>
  <si>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</si>
  <si>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</si>
  <si>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</si>
  <si>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</si>
  <si>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</si>
  <si>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</si>
  <si>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</si>
  <si>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</si>
  <si>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</si>
  <si>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</si>
  <si>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</si>
  <si>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</si>
  <si>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</si>
  <si>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</si>
  <si>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</si>
  <si>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</si>
  <si>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</si>
  <si>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</si>
  <si>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</si>
  <si>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</si>
  <si>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</si>
  <si>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</si>
  <si>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</si>
  <si>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</si>
  <si>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</si>
  <si>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</si>
  <si>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</si>
  <si>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</si>
  <si>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</si>
  <si>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</si>
  <si>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</si>
  <si>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</si>
  <si>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</si>
  <si>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</si>
  <si>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</si>
  <si>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</si>
  <si>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</si>
  <si>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</si>
  <si>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</si>
  <si>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</si>
  <si>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</si>
  <si>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</si>
  <si>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</si>
  <si>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</si>
  <si>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</si>
  <si>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</si>
  <si>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</si>
  <si>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</si>
  <si>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</si>
  <si>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</si>
  <si>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</si>
  <si>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</si>
  <si>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</si>
  <si>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</si>
  <si>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</si>
  <si>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</si>
  <si>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</si>
  <si>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</si>
  <si>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</si>
  <si>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</si>
  <si>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</si>
  <si>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</si>
  <si>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</si>
  <si>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</si>
  <si>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</si>
  <si>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</si>
  <si>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</si>
  <si>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</si>
  <si>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</si>
  <si>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</si>
  <si>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</si>
  <si>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</si>
  <si>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</si>
  <si>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</si>
  <si>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</si>
  <si>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</si>
  <si>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</si>
  <si>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</si>
  <si>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</si>
  <si>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</si>
  <si>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</si>
  <si>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</si>
  <si>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</si>
  <si>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</si>
  <si>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</si>
  <si>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</si>
  <si>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</si>
  <si>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</si>
  <si>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</si>
  <si>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</si>
  <si>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</si>
  <si>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</si>
  <si>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</si>
  <si>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</si>
  <si>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</si>
  <si>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</si>
  <si>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</si>
  <si>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</si>
  <si>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</si>
  <si>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</si>
  <si>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</si>
  <si>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</si>
  <si>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</si>
  <si>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</si>
  <si>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</si>
  <si>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</si>
  <si>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</si>
  <si>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</si>
  <si>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</si>
  <si>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</si>
  <si>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emri  Dragon</t>
  </si>
  <si>
    <t>NIPT K41623506u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</si>
</sst>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8"/>
  <sheetViews>
    <sheetView showGridLines="0" tabSelected="1" topLeftCell="A33" workbookViewId="0">
      <selection activeCell="B27" sqref="B27"/>
    </sheetView>
  </sheetViews>
  <sheetFormatPr defaultRowHeight="15"/>
  <cols>
    <col min="1" max="1" width="101.140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240</v>
      </c>
      <c r="B1" s="40">
        <v>2018</v>
      </c>
      <c r="D1" s="40">
        <v>2017</v>
      </c>
    </row>
    <row r="2" spans="1:5">
      <c r="A2" s="49" t="s">
        <v>266</v>
      </c>
    </row>
    <row r="3" spans="1:5">
      <c r="A3" s="49" t="s">
        <v>267</v>
      </c>
    </row>
    <row r="4" spans="1:5">
      <c r="A4" s="49" t="s">
        <v>239</v>
      </c>
      <c r="B4" s="40" t="s">
        <v>265</v>
      </c>
      <c r="D4" s="40" t="s">
        <v>265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260</v>
      </c>
      <c r="B10" s="63">
        <v>63591900</v>
      </c>
      <c r="C10" s="51"/>
      <c r="D10" s="63">
        <v>36510442</v>
      </c>
      <c r="E10" s="50"/>
    </row>
    <row r="11" spans="1:5">
      <c r="A11" s="62" t="s">
        <v>262</v>
      </c>
      <c r="B11" s="63"/>
      <c r="C11" s="51"/>
      <c r="D11" s="63"/>
      <c r="E11" s="50"/>
    </row>
    <row r="12" spans="1:5">
      <c r="A12" s="62" t="s">
        <v>263</v>
      </c>
      <c r="B12" s="63"/>
      <c r="C12" s="51"/>
      <c r="D12" s="63"/>
      <c r="E12" s="50"/>
    </row>
    <row r="13" spans="1:5">
      <c r="A13" s="62" t="s">
        <v>264</v>
      </c>
      <c r="B13" s="63"/>
      <c r="C13" s="51"/>
      <c r="D13" s="63"/>
      <c r="E13" s="50"/>
    </row>
    <row r="14" spans="1:5">
      <c r="A14" s="62" t="s">
        <v>261</v>
      </c>
      <c r="B14" s="63">
        <v>400000</v>
      </c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-37579942</v>
      </c>
      <c r="C19" s="51"/>
      <c r="D19" s="63">
        <v>-25094953</v>
      </c>
      <c r="E19" s="50"/>
    </row>
    <row r="20" spans="1:5">
      <c r="A20" s="62" t="s">
        <v>245</v>
      </c>
      <c r="B20" s="63">
        <v>-285460</v>
      </c>
      <c r="C20" s="51"/>
      <c r="D20" s="63">
        <v>-662646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246</v>
      </c>
      <c r="B22" s="63">
        <v>-3818400</v>
      </c>
      <c r="C22" s="51"/>
      <c r="D22" s="63">
        <v>-2294700</v>
      </c>
      <c r="E22" s="50"/>
    </row>
    <row r="23" spans="1:5">
      <c r="A23" s="62" t="s">
        <v>247</v>
      </c>
      <c r="B23" s="63">
        <v>-637672</v>
      </c>
      <c r="C23" s="51"/>
      <c r="D23" s="63">
        <v>-383214</v>
      </c>
      <c r="E23" s="50"/>
    </row>
    <row r="24" spans="1:5">
      <c r="A24" s="62" t="s">
        <v>249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-3487031</v>
      </c>
      <c r="C26" s="51"/>
      <c r="D26" s="63">
        <v>-855617</v>
      </c>
      <c r="E26" s="50"/>
    </row>
    <row r="27" spans="1:5">
      <c r="A27" s="44" t="s">
        <v>221</v>
      </c>
      <c r="B27" s="63">
        <v>-12359479</v>
      </c>
      <c r="C27" s="51"/>
      <c r="D27" s="63">
        <v>-8664369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250</v>
      </c>
      <c r="B29" s="63">
        <v>2097</v>
      </c>
      <c r="C29" s="51"/>
      <c r="D29" s="63"/>
      <c r="E29" s="50"/>
    </row>
    <row r="30" spans="1:5" ht="15" customHeight="1">
      <c r="A30" s="62" t="s">
        <v>248</v>
      </c>
      <c r="B30" s="63"/>
      <c r="C30" s="51"/>
      <c r="D30" s="63"/>
      <c r="E30" s="50"/>
    </row>
    <row r="31" spans="1:5" ht="15" customHeight="1">
      <c r="A31" s="62" t="s">
        <v>257</v>
      </c>
      <c r="B31" s="63"/>
      <c r="C31" s="51"/>
      <c r="D31" s="63"/>
      <c r="E31" s="50"/>
    </row>
    <row r="32" spans="1:5" ht="15" customHeight="1">
      <c r="A32" s="62" t="s">
        <v>251</v>
      </c>
      <c r="B32" s="63"/>
      <c r="C32" s="51"/>
      <c r="D32" s="63"/>
      <c r="E32" s="50"/>
    </row>
    <row r="33" spans="1:5" ht="15" customHeight="1">
      <c r="A33" s="62" t="s">
        <v>256</v>
      </c>
      <c r="B33" s="63"/>
      <c r="C33" s="51"/>
      <c r="D33" s="63">
        <v>2822500</v>
      </c>
      <c r="E33" s="50"/>
    </row>
    <row r="34" spans="1:5" ht="15" customHeight="1">
      <c r="A34" s="62" t="s">
        <v>252</v>
      </c>
      <c r="B34" s="63">
        <v>63606</v>
      </c>
      <c r="C34" s="51"/>
      <c r="D34" s="63">
        <v>193062</v>
      </c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253</v>
      </c>
      <c r="B37" s="63"/>
      <c r="C37" s="51"/>
      <c r="D37" s="63"/>
      <c r="E37" s="50"/>
    </row>
    <row r="38" spans="1:5">
      <c r="A38" s="62" t="s">
        <v>255</v>
      </c>
      <c r="B38" s="63"/>
      <c r="C38" s="51"/>
      <c r="D38" s="63"/>
      <c r="E38" s="50"/>
    </row>
    <row r="39" spans="1:5">
      <c r="A39" s="62" t="s">
        <v>254</v>
      </c>
      <c r="B39" s="63">
        <v>-369671</v>
      </c>
      <c r="C39" s="51"/>
      <c r="D39" s="63">
        <v>-2577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258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5519948</v>
      </c>
      <c r="C42" s="54"/>
      <c r="D42" s="53">
        <f>SUM(D9:D41)</f>
        <v>1567928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-827992</v>
      </c>
      <c r="C44" s="51"/>
      <c r="D44" s="63">
        <v>-235189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241</v>
      </c>
      <c r="B47" s="66">
        <f>SUM(B42:B46)</f>
        <v>4691956</v>
      </c>
      <c r="C47" s="57"/>
      <c r="D47" s="66">
        <f>SUM(D42:D46)</f>
        <v>1332739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242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244</v>
      </c>
      <c r="B57" s="75">
        <f>B47+B55</f>
        <v>4691956</v>
      </c>
      <c r="C57" s="76"/>
      <c r="D57" s="75">
        <f>D47+D55</f>
        <v>1332739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259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  <row r="68" spans="1:5">
      <c r="B68" s="81">
        <f>B22+B23+B26+B27+B39</f>
        <v>-20672253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2019-07-24T07:06:57Z</dcterms:modified>
</cp:coreProperties>
</file>