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pc\dokumenta te ndryshme\DOKUMENTA GERI\Model Geront\VITI 2022\QKB BILANC\"/>
    </mc:Choice>
  </mc:AlternateContent>
  <xr:revisionPtr revIDLastSave="0" documentId="13_ncr:1_{4A6140F4-5CA5-4EEC-BB8F-434012A7980A}" xr6:coauthVersionLast="47" xr6:coauthVersionMax="47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<sst xmlns="http://schemas.openxmlformats.org/spreadsheetml/2006/main" count="414" uniqueCount="271">
  <si>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</si>
  <si>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</si>
  <si>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</si>
  <si>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</si>
  <si>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</si>
  <si>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</si>
  <si>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</si>
  <si>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</si>
  <si>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</si>
  <si>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</si>
  <si>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</si>
  <si>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</si>
  <si>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</si>
  <si>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</si>
  <si>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</si>
  <si>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</si>
  <si>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</si>
  <si>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</si>
  <si>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</si>
  <si>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</si>
  <si>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</si>
  <si>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</si>
  <si>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</si>
  <si>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</si>
  <si>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</si>
  <si>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</si>
  <si>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</si>
  <si>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</si>
  <si>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</si>
  <si>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</si>
  <si>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</si>
  <si>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</si>
  <si>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</si>
  <si>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</si>
  <si>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</si>
  <si>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</si>
  <si>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</si>
  <si>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</si>
  <si>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</si>
  <si>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</si>
  <si>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</si>
  <si>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</si>
  <si>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</si>
  <si>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</si>
  <si>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</si>
  <si>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</si>
  <si>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</si>
  <si>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</si>
  <si>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</si>
  <si>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</si>
  <si>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</si>
  <si>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</si>
  <si>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</si>
  <si>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</si>
  <si>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</si>
  <si>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</si>
  <si>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</si>
  <si>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</si>
  <si>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</si>
  <si>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</si>
  <si>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</si>
  <si>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</si>
  <si>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</si>
  <si>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</si>
  <si>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</si>
  <si>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</si>
  <si>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</si>
  <si>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</si>
  <si>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</si>
  <si>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</si>
  <si>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</si>
  <si>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</si>
  <si>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</si>
  <si>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</si>
  <si>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</si>
  <si>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</si>
  <si>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</si>
  <si>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</si>
  <si>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</si>
  <si>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</si>
  <si>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</si>
  <si>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</si>
  <si>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</si>
  <si>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</si>
  <si>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</si>
  <si>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</si>
  <si>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</si>
  <si>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</si>
  <si>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</si>
  <si>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</si>
  <si>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</si>
  <si>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</si>
  <si>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</si>
  <si>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</si>
  <si>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</si>
  <si>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</si>
  <si>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</si>
  <si>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</si>
  <si>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</si>
  <si>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</si>
  <si>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</si>
  <si>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</si>
  <si>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</si>
  <si>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</si>
  <si>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</si>
  <si>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</si>
  <si>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</si>
  <si>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</si>
  <si>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</si>
  <si>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</si>
  <si>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</si>
  <si>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</si>
  <si>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</si>
  <si>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</si>
  <si>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</si>
  <si>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</si>
  <si>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</si>
  <si>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</si>
  <si>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</si>
  <si>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</si>
  <si>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</si>
  <si>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</si>
  <si>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</si>
  <si>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</si>
  <si>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</si>
  <si>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</si>
  <si>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</si>
  <si>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</si>
  <si>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</si>
  <si>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</si>
  <si>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</si>
  <si>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</si>
  <si>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</si>
  <si>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</si>
  <si>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</si>
  <si>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</si>
  <si>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</si>
  <si>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</si>
  <si>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</si>
  <si>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</si>
  <si>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</si>
  <si>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</si>
  <si>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</si>
  <si>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</si>
  <si>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</si>
  <si>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</si>
  <si>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</si>
  <si>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</si>
  <si>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</si>
  <si>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</si>
  <si>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</si>
  <si>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</si>
  <si>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</si>
  <si>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</si>
  <si>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</si>
  <si>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</si>
  <si>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</si>
  <si>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</si>
  <si>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</si>
  <si>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</si>
  <si>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</si>
  <si>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</si>
  <si>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</si>
  <si>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</si>
  <si>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</si>
  <si>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</si>
  <si>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</si>
  <si>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</si>
  <si>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</si>
  <si>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</si>
  <si>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</si>
  <si>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</si>
  <si>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</si>
  <si>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</si>
  <si>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</si>
  <si>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</si>
  <si>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</si>
  <si>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</si>
  <si>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</si>
  <si>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</si>
  <si>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</si>
  <si>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</si>
  <si>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</si>
  <si>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</si>
  <si>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</si>
  <si>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</si>
  <si>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</si>
  <si>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</si>
  <si>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</si>
  <si>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</si>
  <si>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</si>
  <si>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</si>
  <si>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</si>
  <si>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</si>
  <si>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</si>
  <si>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</si>
  <si>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</si>
  <si>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</si>
  <si>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</si>
  <si>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</si>
  <si>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</si>
  <si>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</si>
  <si>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</si>
  <si>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</si>
  <si>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</si>
  <si>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</si>
  <si>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</si>
  <si>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</si>
  <si>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</si>
  <si>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</si>
  <si>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</si>
  <si>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</si>
  <si>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</si>
  <si>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</si>
  <si>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</si>
  <si>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</si>
  <si>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</si>
  <si>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</si>
  <si>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</si>
  <si>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</si>
  <si>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</si>
  <si>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</si>
  <si>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</si>
  <si>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</si>
  <si>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</si>
  <si>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</si>
  <si>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</si>
  <si>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</si>
  <si>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</si>
  <si>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</si>
  <si>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</si>
  <si>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</si>
  <si>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</si>
  <si>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</si>
  <si>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</si>
  <si>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</si>
  <si>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</si>
  <si>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</si>
  <si>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</si>
  <si>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</si>
  <si>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</si>
  <si>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</si>
  <si>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</si>
  <si>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</si>
  <si>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</si>
  <si>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</si>
  <si>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</si>
  <si>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</si>
  <si>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</si>
  <si>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</si>
  <si>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</si>
  <si>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</si>
  <si>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</si>
  <si>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</si>
  <si>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</si>
  <si>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</si>
  <si>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</si>
  <si>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</si>
  <si>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</si>
  <si>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</si>
  <si>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</si>
  <si>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</si>
  <si>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</si>
  <si>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</si>
  <si>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</si>
  <si>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Blerimi shpk</t>
  </si>
  <si>
    <t>J62903384G</t>
  </si>
  <si>
    <t>Lek</t>
  </si>
  <si>
    <t>Interesa te arketueshem dhe te ardhura te tjera te ngjashme nga njesi ekonomike brenda grupit /kursi I kembimit</t>
  </si>
  <si>
    <t>Pasqyrat financiare te vitit 2022</t>
  </si>
  <si>
    <t>Shpenzime te tjera financiare(Humbje nga kembime valutore)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</si>
</sst>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activeCell="B45" sqref="B4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269</v>
      </c>
    </row>
    <row r="2" spans="1:6">
      <c r="A2" s="46" t="s">
        <v>265</v>
      </c>
    </row>
    <row r="3" spans="1:6">
      <c r="A3" s="46" t="s">
        <v>266</v>
      </c>
    </row>
    <row r="4" spans="1:6">
      <c r="A4" s="46" t="s">
        <v>267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>
        <v>2022</v>
      </c>
      <c r="C8" s="42"/>
      <c r="D8" s="42">
        <v>2021</v>
      </c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264</v>
      </c>
    </row>
    <row r="10" spans="1:6">
      <c r="A10" s="52" t="s">
        <v>256</v>
      </c>
      <c r="B10" s="53">
        <v>121176613</v>
      </c>
      <c r="C10" s="48"/>
      <c r="D10" s="53">
        <v>346787101</v>
      </c>
      <c r="E10" s="47"/>
      <c r="F10" s="68" t="s">
        <v>261</v>
      </c>
    </row>
    <row r="11" spans="1:6">
      <c r="A11" s="52" t="s">
        <v>258</v>
      </c>
      <c r="B11" s="53"/>
      <c r="C11" s="48"/>
      <c r="D11" s="53"/>
      <c r="E11" s="47"/>
      <c r="F11" s="68" t="s">
        <v>262</v>
      </c>
    </row>
    <row r="12" spans="1:6">
      <c r="A12" s="52" t="s">
        <v>259</v>
      </c>
      <c r="B12" s="53"/>
      <c r="C12" s="48"/>
      <c r="D12" s="53"/>
      <c r="E12" s="47"/>
      <c r="F12" s="68" t="s">
        <v>262</v>
      </c>
    </row>
    <row r="13" spans="1:6">
      <c r="A13" s="52" t="s">
        <v>260</v>
      </c>
      <c r="B13" s="53"/>
      <c r="C13" s="48"/>
      <c r="D13" s="53"/>
      <c r="E13" s="47"/>
      <c r="F13" s="68" t="s">
        <v>262</v>
      </c>
    </row>
    <row r="14" spans="1:6">
      <c r="A14" s="52" t="s">
        <v>257</v>
      </c>
      <c r="B14" s="53"/>
      <c r="C14" s="48"/>
      <c r="D14" s="53">
        <v>1106000</v>
      </c>
      <c r="E14" s="47"/>
      <c r="F14" s="68" t="s">
        <v>263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-67233922</v>
      </c>
      <c r="C19" s="48"/>
      <c r="D19" s="53">
        <v>-151046972</v>
      </c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-18081462</v>
      </c>
      <c r="C22" s="48"/>
      <c r="D22" s="53">
        <v>-21192215</v>
      </c>
      <c r="E22" s="47"/>
      <c r="F22" s="40"/>
    </row>
    <row r="23" spans="1:6">
      <c r="A23" s="52" t="s">
        <v>245</v>
      </c>
      <c r="B23" s="53">
        <v>-3033032</v>
      </c>
      <c r="C23" s="48"/>
      <c r="D23" s="53">
        <v>-3539140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-1398145</v>
      </c>
      <c r="C26" s="48"/>
      <c r="D26" s="53">
        <v>-4447008</v>
      </c>
      <c r="E26" s="47"/>
      <c r="F26" s="40"/>
    </row>
    <row r="27" spans="1:6">
      <c r="A27" s="43" t="s">
        <v>221</v>
      </c>
      <c r="B27" s="53">
        <v>-19967205</v>
      </c>
      <c r="C27" s="48"/>
      <c r="D27" s="53">
        <v>-123485125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253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268</v>
      </c>
      <c r="B33" s="53">
        <v>44805</v>
      </c>
      <c r="C33" s="48"/>
      <c r="D33" s="53">
        <v>4514</v>
      </c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-407</v>
      </c>
      <c r="C37" s="48"/>
      <c r="D37" s="53"/>
      <c r="E37" s="47"/>
      <c r="F37" s="40"/>
    </row>
    <row r="38" spans="1:6">
      <c r="A38" s="52" t="s">
        <v>252</v>
      </c>
      <c r="B38" s="53"/>
      <c r="C38" s="48"/>
      <c r="D38" s="53"/>
      <c r="E38" s="47"/>
      <c r="F38" s="40"/>
    </row>
    <row r="39" spans="1:6">
      <c r="A39" s="52" t="s">
        <v>270</v>
      </c>
      <c r="B39" s="53">
        <v>-59783</v>
      </c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254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11447462</v>
      </c>
      <c r="C42" s="51"/>
      <c r="D42" s="50">
        <f>SUM(D9:D41)</f>
        <v>44187155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-1717142</v>
      </c>
      <c r="C44" s="48"/>
      <c r="D44" s="53">
        <v>-6660855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9730320</v>
      </c>
      <c r="C47" s="51"/>
      <c r="D47" s="50">
        <f>SUM(D42:D46)</f>
        <v>37526300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9730320</v>
      </c>
      <c r="C57" s="63"/>
      <c r="D57" s="62">
        <f>D47+D55</f>
        <v>37526300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255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4C8AF15-3758-41FC-AF9B-3CCDA26B3B8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7B70F91-4B3F-4811-AB30-B528B13E30F7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F4C2442-1383-45BD-892A-25796FB32F4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2023-07-13T10:49:05Z</dcterms:modified>
</cp:coreProperties>
</file>