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 l="1"/>
  <c r="B12"/>
  <c r="B17" s="1"/>
  <c r="C23"/>
  <c r="B25" l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<sst xmlns="http://schemas.openxmlformats.org/spreadsheetml/2006/main" count="26" uniqueCount="25">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</sst>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3" fontId="0" fillId="0" borderId="0" xfId="0" applyNumberFormat="1" applyBorder="1"/>
    <xf numFmtId="37" fontId="0" fillId="0" borderId="0" xfId="0" applyNumberFormat="1" applyBorder="1"/>
    <xf numFmtId="37" fontId="1" fillId="2" borderId="2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12" sqref="B12"/>
    </sheetView>
  </sheetViews>
  <sheetFormatPr defaultRowHeight="15"/>
  <cols>
    <col min="1" max="1" width="72.28515625" customWidth="1"/>
    <col min="2" max="2" width="13.42578125" bestFit="1" customWidth="1"/>
    <col min="3" max="3" width="12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5" t="s">
        <v>23</v>
      </c>
      <c r="C2" s="15" t="s">
        <v>23</v>
      </c>
    </row>
    <row r="3" spans="1:3" ht="15" customHeight="1">
      <c r="A3" s="21"/>
      <c r="B3" s="15" t="s">
        <v>22</v>
      </c>
      <c r="C3" s="15" t="s">
        <v>21</v>
      </c>
    </row>
    <row r="4" spans="1:3">
      <c r="A4" s="14" t="s">
        <v>20</v>
      </c>
      <c r="B4" s="1"/>
      <c r="C4" s="1"/>
    </row>
    <row r="5" spans="1:3">
      <c r="B5" s="13"/>
      <c r="C5" s="1"/>
    </row>
    <row r="6" spans="1:3">
      <c r="A6" s="8" t="s">
        <v>19</v>
      </c>
      <c r="B6" s="17">
        <v>79490751</v>
      </c>
      <c r="C6" s="17">
        <v>78918115</v>
      </c>
    </row>
    <row r="7" spans="1:3">
      <c r="A7" s="8" t="s">
        <v>18</v>
      </c>
      <c r="B7" s="17">
        <v>1641137</v>
      </c>
      <c r="C7" s="17">
        <v>1248699</v>
      </c>
    </row>
    <row r="8" spans="1:3">
      <c r="A8" s="8" t="s">
        <v>17</v>
      </c>
      <c r="B8" s="1"/>
      <c r="C8" s="1"/>
    </row>
    <row r="9" spans="1:3">
      <c r="A9" s="8" t="s">
        <v>16</v>
      </c>
      <c r="B9" s="1"/>
      <c r="C9" s="1"/>
    </row>
    <row r="10" spans="1:3">
      <c r="A10" s="8" t="s">
        <v>15</v>
      </c>
      <c r="B10" s="18">
        <v>-66881961</v>
      </c>
      <c r="C10" s="18">
        <v>-67025596</v>
      </c>
    </row>
    <row r="11" spans="1:3">
      <c r="A11" s="8" t="s">
        <v>14</v>
      </c>
      <c r="B11" s="18">
        <v>-3362649</v>
      </c>
      <c r="C11" s="18">
        <v>-3288887</v>
      </c>
    </row>
    <row r="12" spans="1:3" ht="15.75" thickBot="1">
      <c r="A12" s="8" t="s">
        <v>13</v>
      </c>
      <c r="B12" s="19">
        <f>SUM(B13:B14)</f>
        <v>-6277311</v>
      </c>
      <c r="C12" s="19">
        <f>SUM(C13:C14)</f>
        <v>-5948055</v>
      </c>
    </row>
    <row r="13" spans="1:3">
      <c r="A13" s="12" t="s">
        <v>12</v>
      </c>
      <c r="B13" s="18">
        <v>-5517018</v>
      </c>
      <c r="C13" s="18">
        <v>-5241991</v>
      </c>
    </row>
    <row r="14" spans="1:3">
      <c r="A14" s="12" t="s">
        <v>11</v>
      </c>
      <c r="B14" s="18">
        <v>-760293</v>
      </c>
      <c r="C14" s="18">
        <v>-706064</v>
      </c>
    </row>
    <row r="15" spans="1:3">
      <c r="A15" s="8" t="s">
        <v>10</v>
      </c>
      <c r="B15" s="18">
        <v>-221955</v>
      </c>
      <c r="C15" s="18">
        <v>-212414</v>
      </c>
    </row>
    <row r="16" spans="1:3">
      <c r="A16" s="8" t="s">
        <v>9</v>
      </c>
      <c r="B16" s="16"/>
      <c r="C16" s="16"/>
    </row>
    <row r="17" spans="1:3" ht="15.75" thickBot="1">
      <c r="A17" s="9" t="s">
        <v>8</v>
      </c>
      <c r="B17" s="5">
        <f>SUM(B6:B12,B15:B16)</f>
        <v>4388012</v>
      </c>
      <c r="C17" s="5">
        <f>SUM(C6:C12,C15:C16)</f>
        <v>3691862</v>
      </c>
    </row>
    <row r="18" spans="1:3">
      <c r="A18" s="6"/>
      <c r="B18" s="11"/>
      <c r="C18" s="11"/>
    </row>
    <row r="19" spans="1:3">
      <c r="A19" s="10" t="s">
        <v>7</v>
      </c>
      <c r="B19" s="9"/>
      <c r="C19" s="1"/>
    </row>
    <row r="20" spans="1:3">
      <c r="A20" s="7" t="s">
        <v>6</v>
      </c>
      <c r="B20" s="9"/>
      <c r="C20" s="1"/>
    </row>
    <row r="21" spans="1:3">
      <c r="A21" s="8" t="s">
        <v>5</v>
      </c>
      <c r="B21" s="7"/>
      <c r="C21" s="1"/>
    </row>
    <row r="22" spans="1:3">
      <c r="A22" s="8" t="s">
        <v>4</v>
      </c>
      <c r="B22" s="18">
        <v>-25388</v>
      </c>
      <c r="C22" s="18">
        <v>-14987</v>
      </c>
    </row>
    <row r="23" spans="1:3" ht="15.75" thickBot="1">
      <c r="A23" s="6" t="s">
        <v>3</v>
      </c>
      <c r="B23" s="19">
        <f>SUM(B20:B22)</f>
        <v>-25388</v>
      </c>
      <c r="C23" s="19">
        <f>SUM(C20:C22)</f>
        <v>-14987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4362624</v>
      </c>
      <c r="C25" s="5">
        <f>C17+C23</f>
        <v>3676875</v>
      </c>
    </row>
    <row r="26" spans="1:3">
      <c r="A26" s="4" t="s">
        <v>1</v>
      </c>
      <c r="B26" s="18">
        <v>-684625</v>
      </c>
      <c r="C26" s="18">
        <v>-581116</v>
      </c>
    </row>
    <row r="27" spans="1:3" ht="15.75" thickBot="1">
      <c r="A27" s="3" t="s">
        <v>0</v>
      </c>
      <c r="B27" s="2">
        <f>B25+B26</f>
        <v>3677999</v>
      </c>
      <c r="C27" s="2">
        <f>C25+C26</f>
        <v>3095759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ildi.shahini</cp:lastModifiedBy>
  <dcterms:created xsi:type="dcterms:W3CDTF">2018-06-20T15:30:23Z</dcterms:created>
  <dcterms:modified xsi:type="dcterms:W3CDTF">2022-04-29T06:02:33Z</dcterms:modified>
</cp:coreProperties>
</file>