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B42"/>
  <c r="D55" l="1"/>
  <c r="B55"/>
  <c r="D42"/>
  <c r="D47" s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<sst xmlns="http://schemas.openxmlformats.org/spreadsheetml/2006/main" count="414" uniqueCount="271">
  <si>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</si>
  <si>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</si>
  <si>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</si>
  <si>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</si>
  <si>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</si>
  <si>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</si>
  <si>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</si>
  <si>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</si>
  <si>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</si>
  <si>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</si>
  <si>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</si>
  <si>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</si>
  <si>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</si>
  <si>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</si>
  <si>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</si>
  <si>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</si>
  <si>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</si>
  <si>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</si>
  <si>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</si>
  <si>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</si>
  <si>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</si>
  <si>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</si>
  <si>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</si>
  <si>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</si>
  <si>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</si>
  <si>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</si>
  <si>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</si>
  <si>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</si>
  <si>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</si>
  <si>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</si>
  <si>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</si>
  <si>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</si>
  <si>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</si>
  <si>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</si>
  <si>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</si>
  <si>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</si>
  <si>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</si>
  <si>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</si>
  <si>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</si>
  <si>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</si>
  <si>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</si>
  <si>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</si>
  <si>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</si>
  <si>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</si>
  <si>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</si>
  <si>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</si>
  <si>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</si>
  <si>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</si>
  <si>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</si>
  <si>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</si>
  <si>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</si>
  <si>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</si>
  <si>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</si>
  <si>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</si>
  <si>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</si>
  <si>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</si>
  <si>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</si>
  <si>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</si>
  <si>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</si>
  <si>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</si>
  <si>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</si>
  <si>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</si>
  <si>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</si>
  <si>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</si>
  <si>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</si>
  <si>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</si>
  <si>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</si>
  <si>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</si>
  <si>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</si>
  <si>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</si>
  <si>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</si>
  <si>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</si>
  <si>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</si>
  <si>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</si>
  <si>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</si>
  <si>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</si>
  <si>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</si>
  <si>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</si>
  <si>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</si>
  <si>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</si>
  <si>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</si>
  <si>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</si>
  <si>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</si>
  <si>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</si>
  <si>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</si>
  <si>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</si>
  <si>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</si>
  <si>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</si>
  <si>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</si>
  <si>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</si>
  <si>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</si>
  <si>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</si>
  <si>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</si>
  <si>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</si>
  <si>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</si>
  <si>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</si>
  <si>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</si>
  <si>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</si>
  <si>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</si>
  <si>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</si>
  <si>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</si>
  <si>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</si>
  <si>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</si>
  <si>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</si>
  <si>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</si>
  <si>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</si>
  <si>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</si>
  <si>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</si>
  <si>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</si>
  <si>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</si>
  <si>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</si>
  <si>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</si>
  <si>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</si>
  <si>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</si>
  <si>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</si>
  <si>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</si>
  <si>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</si>
  <si>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</si>
  <si>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</si>
  <si>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</si>
  <si>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</si>
  <si>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</si>
  <si>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</si>
  <si>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</si>
  <si>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</si>
  <si>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</si>
  <si>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</si>
  <si>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</si>
  <si>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</si>
  <si>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</si>
  <si>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</si>
  <si>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</si>
  <si>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</si>
  <si>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</si>
  <si>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</si>
  <si>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</si>
  <si>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</si>
  <si>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</si>
  <si>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</si>
  <si>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</si>
  <si>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</si>
  <si>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</si>
  <si>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</si>
  <si>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</si>
  <si>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</si>
  <si>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</si>
  <si>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</si>
  <si>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</si>
  <si>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</si>
  <si>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</si>
  <si>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</si>
  <si>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</si>
  <si>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</si>
  <si>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</si>
  <si>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</si>
  <si>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</si>
  <si>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</si>
  <si>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</si>
  <si>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</si>
  <si>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</si>
  <si>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</si>
  <si>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</si>
  <si>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</si>
  <si>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</si>
  <si>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</si>
  <si>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</si>
  <si>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</si>
  <si>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</si>
  <si>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</si>
  <si>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</si>
  <si>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</si>
  <si>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</si>
  <si>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</si>
  <si>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</si>
  <si>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</si>
  <si>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</si>
  <si>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</si>
  <si>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</si>
  <si>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</si>
  <si>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</si>
  <si>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</si>
  <si>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</si>
  <si>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</si>
  <si>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</si>
  <si>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</si>
  <si>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</si>
  <si>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</si>
  <si>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</si>
  <si>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</si>
  <si>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</si>
  <si>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</si>
  <si>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</si>
  <si>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</si>
  <si>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</si>
  <si>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</si>
  <si>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</si>
  <si>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</si>
  <si>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</si>
  <si>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</si>
  <si>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</si>
  <si>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</si>
  <si>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</si>
  <si>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</si>
  <si>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</si>
  <si>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</si>
  <si>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</si>
  <si>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</si>
  <si>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</si>
  <si>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</si>
  <si>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</si>
  <si>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</si>
  <si>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</si>
  <si>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</si>
  <si>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</si>
  <si>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</si>
  <si>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</si>
  <si>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</si>
  <si>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</si>
  <si>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</si>
  <si>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</si>
  <si>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</si>
  <si>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</si>
  <si>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</si>
  <si>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</si>
  <si>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</si>
  <si>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</si>
  <si>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</si>
  <si>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</si>
  <si>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</si>
  <si>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</si>
  <si>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</si>
  <si>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</si>
  <si>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</si>
  <si>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</si>
  <si>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</si>
  <si>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</si>
  <si>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</si>
  <si>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</si>
  <si>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</si>
  <si>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</si>
  <si>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</si>
  <si>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</si>
  <si>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</si>
  <si>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</si>
  <si>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</si>
  <si>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</si>
  <si>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</si>
  <si>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</si>
  <si>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</si>
  <si>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</si>
  <si>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</si>
  <si>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</si>
  <si>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</si>
  <si>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</si>
  <si>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</si>
  <si>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</si>
  <si>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</si>
  <si>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</si>
  <si>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</si>
  <si>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</si>
  <si>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</si>
  <si>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</si>
  <si>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</si>
  <si>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</si>
  <si>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</si>
  <si>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</si>
  <si>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</si>
  <si>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</si>
  <si>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</si>
  <si>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Yz-berish Shpk</t>
  </si>
  <si>
    <t>L01811003B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</si>
</sst>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5" zoomScaleNormal="85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428722666</v>
      </c>
      <c r="C10" s="52"/>
      <c r="D10" s="64">
        <v>285174336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2394373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985885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-366148001</v>
      </c>
      <c r="C19" s="52"/>
      <c r="D19" s="64">
        <v>-245827013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-20372492</v>
      </c>
      <c r="C22" s="52"/>
      <c r="D22" s="64">
        <v>-11563443</v>
      </c>
      <c r="E22" s="51"/>
      <c r="F22" s="42"/>
    </row>
    <row r="23" spans="1:6">
      <c r="A23" s="63" t="s">
        <v>246</v>
      </c>
      <c r="B23" s="64">
        <v>-3124802</v>
      </c>
      <c r="C23" s="52"/>
      <c r="D23" s="64">
        <v>-1734664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-3451127</v>
      </c>
      <c r="C26" s="52"/>
      <c r="D26" s="64">
        <v>-1244715</v>
      </c>
      <c r="E26" s="51"/>
      <c r="F26" s="42"/>
    </row>
    <row r="27" spans="1:6">
      <c r="A27" s="45" t="s">
        <v>221</v>
      </c>
      <c r="B27" s="64">
        <v>-19372339</v>
      </c>
      <c r="C27" s="52"/>
      <c r="D27" s="64">
        <v>-11623337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-562348</v>
      </c>
      <c r="C39" s="52"/>
      <c r="D39" s="64">
        <v>-182707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18085930</v>
      </c>
      <c r="C42" s="55"/>
      <c r="D42" s="54">
        <f>SUM(D9:D41)</f>
        <v>13984342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-2833737</v>
      </c>
      <c r="C44" s="52"/>
      <c r="D44" s="64">
        <v>-2139406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15252193</v>
      </c>
      <c r="C47" s="58"/>
      <c r="D47" s="67">
        <f>SUM(D42:D46)</f>
        <v>11844936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15252193</v>
      </c>
      <c r="C57" s="77"/>
      <c r="D57" s="76">
        <f>D47+D55</f>
        <v>11844936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2021-03-31T06:10:28Z</dcterms:modified>
</cp:coreProperties>
</file>