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7"/>
  <c r="C23"/>
  <c r="B23"/>
  <c r="B12"/>
  <c r="C12"/>
  <c r="C17" s="1"/>
  <c r="N11"/>
  <c r="M9"/>
  <c r="M21"/>
  <c r="N15"/>
  <c r="M25"/>
  <c r="N19"/>
  <c r="M6"/>
  <c r="M26"/>
  <c r="N20"/>
  <c r="N17"/>
  <c r="N9"/>
  <c r="N7"/>
  <c r="M16"/>
  <c r="M17"/>
  <c r="N8"/>
  <c r="M22"/>
  <c r="N16"/>
  <c r="M11"/>
  <c r="M27"/>
  <c r="M8"/>
  <c r="N13"/>
  <c r="N14"/>
  <c r="M10"/>
  <c r="M14"/>
  <c r="M7"/>
  <c r="M18"/>
  <c r="N12"/>
  <c r="N24"/>
  <c r="M23"/>
  <c r="M24"/>
  <c r="M19"/>
  <c r="N26"/>
  <c r="M12"/>
  <c r="M20"/>
  <c r="N18"/>
  <c r="N10"/>
  <c r="N22"/>
  <c r="N6"/>
  <c r="M15"/>
  <c r="N23"/>
  <c r="N21"/>
  <c r="N27"/>
  <c r="M13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<sst xmlns="http://schemas.openxmlformats.org/spreadsheetml/2006/main" count="28" uniqueCount="27">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</sst>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0" xfId="1" applyNumberFormat="1" applyFont="1" applyFill="1" applyBorder="1" applyAlignment="1" applyProtection="1">
      <alignment horizontal="right" wrapText="1"/>
    </xf>
    <xf numFmtId="3" fontId="1" fillId="3" borderId="0" xfId="0" applyNumberFormat="1" applyFont="1" applyFill="1" applyBorder="1" applyAlignment="1">
      <alignment vertical="center"/>
    </xf>
    <xf numFmtId="37" fontId="11" fillId="5" borderId="4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" sqref="B1:C1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24">
        <v>2021</v>
      </c>
      <c r="C1" s="24">
        <v>2020</v>
      </c>
      <c r="M1" t="s">
        <v>26</v>
      </c>
      <c r="N1" s="18" t="s">
        <v>25</v>
      </c>
    </row>
    <row r="2" spans="1:14" ht="15" customHeight="1">
      <c r="A2" s="22" t="s">
        <v>24</v>
      </c>
      <c r="B2" s="17" t="s">
        <v>23</v>
      </c>
      <c r="C2" s="17" t="s">
        <v>23</v>
      </c>
    </row>
    <row r="3" spans="1:14" ht="15" customHeight="1">
      <c r="A3" s="2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439370928</v>
      </c>
      <c r="C6" s="19">
        <v>428722666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>
        <v>2894402</v>
      </c>
      <c r="C7" s="19">
        <v>2394373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9">
        <v>-372857355</v>
      </c>
      <c r="C10" s="19">
        <v>-366148001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-26194952</v>
      </c>
      <c r="C12" s="14">
        <f>SUM(C13:C14)</f>
        <v>-23497294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-22832055</v>
      </c>
      <c r="C13" s="19">
        <v>-20372492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-3362897</v>
      </c>
      <c r="C14" s="19">
        <v>-3124802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-4012926</v>
      </c>
      <c r="C15" s="19">
        <v>-3451127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-20096034</v>
      </c>
      <c r="C16" s="19">
        <v>-19372339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19104063</v>
      </c>
      <c r="C17" s="6">
        <f>SUM(C6:C12,C15:C16)</f>
        <v>18648278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>
        <v>-587940</v>
      </c>
      <c r="C22" s="21">
        <v>-562348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0">
        <f>SUM(B22)</f>
        <v>-587940</v>
      </c>
      <c r="C23" s="20">
        <f>SUM(C22)</f>
        <v>-562348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18516123</v>
      </c>
      <c r="C25" s="5">
        <f>C17+C23</f>
        <v>18085930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-2808787</v>
      </c>
      <c r="C26" s="19">
        <v>-2833737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15707336</v>
      </c>
      <c r="C27" s="2">
        <f>SUM(C25:C26)</f>
        <v>15252193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anxhela.zeqaj</cp:lastModifiedBy>
  <dcterms:created xsi:type="dcterms:W3CDTF">2018-06-20T15:30:23Z</dcterms:created>
  <dcterms:modified xsi:type="dcterms:W3CDTF">2022-05-05T07:00:36Z</dcterms:modified>
</cp:coreProperties>
</file>